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iit.poldma\Desktop\"/>
    </mc:Choice>
  </mc:AlternateContent>
  <bookViews>
    <workbookView xWindow="0" yWindow="0" windowWidth="28800" windowHeight="12435"/>
  </bookViews>
  <sheets>
    <sheet name="Muutused külades 2003-2009" sheetId="6" r:id="rId1"/>
    <sheet name="Joonis" sheetId="7" r:id="rId2"/>
  </sheets>
  <definedNames>
    <definedName name="_xlnm._FilterDatabase" localSheetId="0" hidden="1">'Muutused külades 2003-2009'!$A$1:$M$37</definedName>
  </definedNames>
  <calcPr calcId="152511"/>
</workbook>
</file>

<file path=xl/calcChain.xml><?xml version="1.0" encoding="utf-8"?>
<calcChain xmlns="http://schemas.openxmlformats.org/spreadsheetml/2006/main">
  <c r="J37" i="6" l="1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2" i="6"/>
  <c r="I37" i="6" l="1"/>
  <c r="L37" i="6" s="1"/>
  <c r="K37" i="6" l="1"/>
</calcChain>
</file>

<file path=xl/sharedStrings.xml><?xml version="1.0" encoding="utf-8"?>
<sst xmlns="http://schemas.openxmlformats.org/spreadsheetml/2006/main" count="111" uniqueCount="42">
  <si>
    <t>KOV täpsusega</t>
  </si>
  <si>
    <t>Aruaru</t>
  </si>
  <si>
    <t>Haapse</t>
  </si>
  <si>
    <t>Haljava</t>
  </si>
  <si>
    <t>Ihasalu</t>
  </si>
  <si>
    <t>Iru</t>
  </si>
  <si>
    <t>Jõelähtme</t>
  </si>
  <si>
    <t>Jõesuu</t>
  </si>
  <si>
    <t>Jägala</t>
  </si>
  <si>
    <t>Jägala-Joa</t>
  </si>
  <si>
    <t>Kaberneeme</t>
  </si>
  <si>
    <t>Kallavere</t>
  </si>
  <si>
    <t>Koila</t>
  </si>
  <si>
    <t>Koipsi</t>
  </si>
  <si>
    <t>Koogi</t>
  </si>
  <si>
    <t>Kostiranna</t>
  </si>
  <si>
    <t>Kostivere  alevik</t>
  </si>
  <si>
    <t>Kullamäe</t>
  </si>
  <si>
    <t>Liivamäe</t>
  </si>
  <si>
    <t xml:space="preserve">Loo </t>
  </si>
  <si>
    <t>Loo  alevik</t>
  </si>
  <si>
    <t>Maardu</t>
  </si>
  <si>
    <t>Manniva</t>
  </si>
  <si>
    <t>Neeme</t>
  </si>
  <si>
    <t>Nehatu</t>
  </si>
  <si>
    <t>Parasmäe</t>
  </si>
  <si>
    <t>Rebala</t>
  </si>
  <si>
    <t>Ruu</t>
  </si>
  <si>
    <t>Saha</t>
  </si>
  <si>
    <t>Sambu</t>
  </si>
  <si>
    <t>Uusküla</t>
  </si>
  <si>
    <t>Vandjala</t>
  </si>
  <si>
    <t>Võerdla</t>
  </si>
  <si>
    <t>Ülgase</t>
  </si>
  <si>
    <t>Vallas kokku</t>
  </si>
  <si>
    <t>Muutus 2003-2009</t>
  </si>
  <si>
    <t>Muutus</t>
  </si>
  <si>
    <t>Asustusüksus</t>
  </si>
  <si>
    <t>2018</t>
  </si>
  <si>
    <t>Saviranna</t>
  </si>
  <si>
    <t>Saviranna küla loodi 2010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</si>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</sst>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0"/>
      <name val="Arial"/>
      <charset val="186"/>
    </font>
    <font>
      <sz val="10"/>
      <name val="Arial"/>
      <charset val="186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charset val="186"/>
    </font>
    <font>
      <sz val="10"/>
      <name val="Times New Roman"/>
      <family val="1"/>
    </font>
    <font>
      <sz val="10"/>
      <name val="Arial"/>
      <charset val="186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8"/>
      <color theme="3"/>
      <name val="Calibri Light"/>
      <family val="2"/>
      <charset val="186"/>
      <scheme val="major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8" fillId="0" borderId="24" applyNumberFormat="0" applyFill="0" applyAlignment="0" applyProtection="0"/>
    <xf numFmtId="0" fontId="9" fillId="0" borderId="25" applyNumberFormat="0" applyFill="0" applyAlignment="0" applyProtection="0"/>
    <xf numFmtId="0" fontId="10" fillId="0" borderId="2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27" applyNumberFormat="0" applyAlignment="0" applyProtection="0"/>
    <xf numFmtId="0" fontId="15" fillId="8" borderId="28" applyNumberFormat="0" applyAlignment="0" applyProtection="0"/>
    <xf numFmtId="0" fontId="16" fillId="8" borderId="27" applyNumberFormat="0" applyAlignment="0" applyProtection="0"/>
    <xf numFmtId="0" fontId="17" fillId="0" borderId="29" applyNumberFormat="0" applyFill="0" applyAlignment="0" applyProtection="0"/>
    <xf numFmtId="0" fontId="18" fillId="9" borderId="30" applyNumberFormat="0" applyAlignment="0" applyProtection="0"/>
    <xf numFmtId="0" fontId="19" fillId="0" borderId="0" applyNumberFormat="0" applyFill="0" applyBorder="0" applyAlignment="0" applyProtection="0"/>
    <xf numFmtId="0" fontId="20" fillId="0" borderId="32" applyNumberFormat="0" applyFill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1" fillId="34" borderId="0" applyNumberFormat="0" applyBorder="0" applyAlignment="0" applyProtection="0"/>
    <xf numFmtId="0" fontId="22" fillId="0" borderId="0"/>
    <xf numFmtId="0" fontId="22" fillId="10" borderId="31" applyNumberFormat="0" applyFont="0" applyAlignment="0" applyProtection="0"/>
    <xf numFmtId="0" fontId="23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7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3" fillId="3" borderId="9" xfId="0" applyNumberFormat="1" applyFont="1" applyFill="1" applyBorder="1" applyAlignment="1">
      <alignment horizontal="left" vertical="center" wrapText="1"/>
    </xf>
    <xf numFmtId="49" fontId="3" fillId="3" borderId="7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49" fontId="3" fillId="3" borderId="13" xfId="0" applyNumberFormat="1" applyFont="1" applyFill="1" applyBorder="1" applyAlignment="1">
      <alignment horizontal="left" vertical="center" wrapText="1"/>
    </xf>
    <xf numFmtId="49" fontId="7" fillId="0" borderId="0" xfId="0" applyNumberFormat="1" applyFont="1"/>
    <xf numFmtId="49" fontId="3" fillId="3" borderId="14" xfId="0" applyNumberFormat="1" applyFont="1" applyFill="1" applyBorder="1" applyAlignment="1">
      <alignment horizontal="center"/>
    </xf>
    <xf numFmtId="49" fontId="3" fillId="0" borderId="0" xfId="0" applyNumberFormat="1" applyFont="1"/>
    <xf numFmtId="49" fontId="4" fillId="0" borderId="15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/>
    </xf>
    <xf numFmtId="49" fontId="4" fillId="0" borderId="18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164" fontId="2" fillId="0" borderId="22" xfId="0" applyNumberFormat="1" applyFont="1" applyBorder="1"/>
    <xf numFmtId="49" fontId="3" fillId="3" borderId="9" xfId="0" applyNumberFormat="1" applyFont="1" applyFill="1" applyBorder="1" applyAlignment="1"/>
    <xf numFmtId="49" fontId="3" fillId="3" borderId="21" xfId="0" applyNumberFormat="1" applyFont="1" applyFill="1" applyBorder="1" applyAlignment="1"/>
    <xf numFmtId="1" fontId="2" fillId="0" borderId="23" xfId="0" applyNumberFormat="1" applyFont="1" applyBorder="1"/>
    <xf numFmtId="9" fontId="0" fillId="0" borderId="0" xfId="1" applyFont="1"/>
    <xf numFmtId="49" fontId="3" fillId="3" borderId="33" xfId="0" applyNumberFormat="1" applyFont="1" applyFill="1" applyBorder="1" applyAlignment="1">
      <alignment horizontal="center"/>
    </xf>
    <xf numFmtId="0" fontId="22" fillId="0" borderId="1" xfId="40" applyBorder="1"/>
    <xf numFmtId="0" fontId="22" fillId="0" borderId="34" xfId="40" applyBorder="1"/>
    <xf numFmtId="0" fontId="22" fillId="0" borderId="3" xfId="40" applyBorder="1"/>
    <xf numFmtId="0" fontId="22" fillId="0" borderId="35" xfId="40" applyBorder="1"/>
    <xf numFmtId="164" fontId="2" fillId="0" borderId="36" xfId="0" applyNumberFormat="1" applyFont="1" applyBorder="1"/>
    <xf numFmtId="1" fontId="2" fillId="0" borderId="37" xfId="0" applyNumberFormat="1" applyFont="1" applyBorder="1"/>
    <xf numFmtId="0" fontId="3" fillId="2" borderId="38" xfId="0" applyFont="1" applyFill="1" applyBorder="1"/>
    <xf numFmtId="0" fontId="3" fillId="2" borderId="39" xfId="0" applyFont="1" applyFill="1" applyBorder="1"/>
    <xf numFmtId="0" fontId="3" fillId="2" borderId="40" xfId="0" applyFont="1" applyFill="1" applyBorder="1"/>
    <xf numFmtId="0" fontId="3" fillId="2" borderId="41" xfId="0" applyFont="1" applyFill="1" applyBorder="1"/>
    <xf numFmtId="164" fontId="2" fillId="35" borderId="42" xfId="0" applyNumberFormat="1" applyFont="1" applyFill="1" applyBorder="1"/>
    <xf numFmtId="1" fontId="2" fillId="35" borderId="43" xfId="0" applyNumberFormat="1" applyFont="1" applyFill="1" applyBorder="1"/>
    <xf numFmtId="49" fontId="3" fillId="2" borderId="44" xfId="0" applyNumberFormat="1" applyFont="1" applyFill="1" applyBorder="1" applyAlignment="1">
      <alignment horizontal="left" vertical="center" wrapText="1"/>
    </xf>
  </cellXfs>
  <cellStyles count="43">
    <cellStyle name="20% – rõhk1" xfId="17" builtinId="30" customBuiltin="1"/>
    <cellStyle name="20% – rõhk2" xfId="21" builtinId="34" customBuiltin="1"/>
    <cellStyle name="20% – rõhk3" xfId="25" builtinId="38" customBuiltin="1"/>
    <cellStyle name="20% – rõhk4" xfId="29" builtinId="42" customBuiltin="1"/>
    <cellStyle name="20% – rõhk5" xfId="33" builtinId="46" customBuiltin="1"/>
    <cellStyle name="20% – rõhk6" xfId="37" builtinId="50" customBuiltin="1"/>
    <cellStyle name="40% – rõhk1" xfId="18" builtinId="31" customBuiltin="1"/>
    <cellStyle name="40% – rõhk2" xfId="22" builtinId="35" customBuiltin="1"/>
    <cellStyle name="40% – rõhk3" xfId="26" builtinId="39" customBuiltin="1"/>
    <cellStyle name="40% – rõhk4" xfId="30" builtinId="43" customBuiltin="1"/>
    <cellStyle name="40% – rõhk5" xfId="34" builtinId="47" customBuiltin="1"/>
    <cellStyle name="40% – rõhk6" xfId="38" builtinId="51" customBuiltin="1"/>
    <cellStyle name="60% – rõhk1" xfId="19" builtinId="32" customBuiltin="1"/>
    <cellStyle name="60% – rõhk2" xfId="23" builtinId="36" customBuiltin="1"/>
    <cellStyle name="60% – rõhk3" xfId="27" builtinId="40" customBuiltin="1"/>
    <cellStyle name="60% – rõhk4" xfId="31" builtinId="44" customBuiltin="1"/>
    <cellStyle name="60% – rõhk5" xfId="35" builtinId="48" customBuiltin="1"/>
    <cellStyle name="60% – rõhk6" xfId="39" builtinId="52" customBuiltin="1"/>
    <cellStyle name="Arvutus" xfId="11" builtinId="22" customBuiltin="1"/>
    <cellStyle name="Halb" xfId="7" builtinId="27" customBuiltin="1"/>
    <cellStyle name="Hea" xfId="6" builtinId="26" customBuiltin="1"/>
    <cellStyle name="Kokku" xfId="15" builtinId="25" customBuiltin="1"/>
    <cellStyle name="Kontrolli lahtrit" xfId="13" builtinId="23" customBuiltin="1"/>
    <cellStyle name="Lingitud lahter" xfId="12" builtinId="24" customBuiltin="1"/>
    <cellStyle name="Märkus 2" xfId="41"/>
    <cellStyle name="Neutraalne" xfId="8" builtinId="28" customBuiltin="1"/>
    <cellStyle name="Normaallaad" xfId="0" builtinId="0"/>
    <cellStyle name="Normaallaad 2" xfId="40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Pealkiri 5" xfId="42"/>
    <cellStyle name="Protsent" xfId="1" builtinId="5"/>
    <cellStyle name="Rõhk1" xfId="16" builtinId="29" customBuiltin="1"/>
    <cellStyle name="Rõhk2" xfId="20" builtinId="33" customBuiltin="1"/>
    <cellStyle name="Rõhk3" xfId="24" builtinId="37" customBuiltin="1"/>
    <cellStyle name="Rõhk4" xfId="28" builtinId="41" customBuiltin="1"/>
    <cellStyle name="Rõhk5" xfId="32" builtinId="45" customBuiltin="1"/>
    <cellStyle name="Rõhk6" xfId="36" builtinId="49" customBuiltin="1"/>
    <cellStyle name="Selgitav tekst" xfId="14" builtinId="53" customBuiltin="1"/>
    <cellStyle name="Sisestus" xfId="9" builtinId="20" customBuiltin="1"/>
    <cellStyle name="Väljund" xfId="10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t-EE"/>
              <a:t>Muutus 2003-2009</a:t>
            </a:r>
          </a:p>
        </c:rich>
      </c:tx>
      <c:layout>
        <c:manualLayout>
          <c:xMode val="edge"/>
          <c:yMode val="edge"/>
          <c:x val="0.41314935064935066"/>
          <c:y val="2.86195756713878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025974025974031E-2"/>
          <c:y val="0.16329993177203639"/>
          <c:w val="0.81331168831168832"/>
          <c:h val="0.730640931846018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Joonis!$D$1</c:f>
              <c:strCache>
                <c:ptCount val="1"/>
                <c:pt idx="0">
                  <c:v>Muutus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Joonis!$C$2:$C$33</c:f>
              <c:strCache>
                <c:ptCount val="32"/>
                <c:pt idx="0">
                  <c:v>Kullamäe</c:v>
                </c:pt>
                <c:pt idx="1">
                  <c:v>Haapse</c:v>
                </c:pt>
                <c:pt idx="2">
                  <c:v>Liivamäe</c:v>
                </c:pt>
                <c:pt idx="3">
                  <c:v>Rebala</c:v>
                </c:pt>
                <c:pt idx="4">
                  <c:v>Jõesuu</c:v>
                </c:pt>
                <c:pt idx="5">
                  <c:v>Uusküla</c:v>
                </c:pt>
                <c:pt idx="6">
                  <c:v>Ihasalu</c:v>
                </c:pt>
                <c:pt idx="7">
                  <c:v>Kostiranna</c:v>
                </c:pt>
                <c:pt idx="8">
                  <c:v>Koila</c:v>
                </c:pt>
                <c:pt idx="9">
                  <c:v>Iru</c:v>
                </c:pt>
                <c:pt idx="10">
                  <c:v>Neeme</c:v>
                </c:pt>
                <c:pt idx="11">
                  <c:v>Manniva</c:v>
                </c:pt>
                <c:pt idx="12">
                  <c:v>Kaberneeme</c:v>
                </c:pt>
                <c:pt idx="13">
                  <c:v>Saha</c:v>
                </c:pt>
                <c:pt idx="14">
                  <c:v>Koogi</c:v>
                </c:pt>
                <c:pt idx="15">
                  <c:v>Kallavere</c:v>
                </c:pt>
                <c:pt idx="16">
                  <c:v>Loo </c:v>
                </c:pt>
                <c:pt idx="17">
                  <c:v>Sambu</c:v>
                </c:pt>
                <c:pt idx="18">
                  <c:v>Võerdla</c:v>
                </c:pt>
                <c:pt idx="19">
                  <c:v>Ruu</c:v>
                </c:pt>
                <c:pt idx="20">
                  <c:v>Haljava</c:v>
                </c:pt>
                <c:pt idx="21">
                  <c:v>Jõelähtme</c:v>
                </c:pt>
                <c:pt idx="22">
                  <c:v>Maardu</c:v>
                </c:pt>
                <c:pt idx="23">
                  <c:v>Ülgase</c:v>
                </c:pt>
                <c:pt idx="24">
                  <c:v>Loo  alevik</c:v>
                </c:pt>
                <c:pt idx="25">
                  <c:v>Jägala-Joa</c:v>
                </c:pt>
                <c:pt idx="26">
                  <c:v>Vandjala</c:v>
                </c:pt>
                <c:pt idx="27">
                  <c:v>Parasmäe</c:v>
                </c:pt>
                <c:pt idx="28">
                  <c:v>Kostivere  alevik</c:v>
                </c:pt>
                <c:pt idx="29">
                  <c:v>Aruaru</c:v>
                </c:pt>
                <c:pt idx="30">
                  <c:v>Nehatu</c:v>
                </c:pt>
                <c:pt idx="31">
                  <c:v>Jägala</c:v>
                </c:pt>
              </c:strCache>
            </c:strRef>
          </c:cat>
          <c:val>
            <c:numRef>
              <c:f>Joonis!$D$2:$D$33</c:f>
              <c:numCache>
                <c:formatCode>0%</c:formatCode>
                <c:ptCount val="32"/>
                <c:pt idx="0">
                  <c:v>1.6666666666666665</c:v>
                </c:pt>
                <c:pt idx="1">
                  <c:v>1.4117647058823528</c:v>
                </c:pt>
                <c:pt idx="2">
                  <c:v>1.28</c:v>
                </c:pt>
                <c:pt idx="3">
                  <c:v>0.95</c:v>
                </c:pt>
                <c:pt idx="4">
                  <c:v>0.77551020408163263</c:v>
                </c:pt>
                <c:pt idx="5">
                  <c:v>0.71356783919597988</c:v>
                </c:pt>
                <c:pt idx="6">
                  <c:v>0.65384615384615374</c:v>
                </c:pt>
                <c:pt idx="7">
                  <c:v>0.63157894736842102</c:v>
                </c:pt>
                <c:pt idx="8">
                  <c:v>0.55555555555555558</c:v>
                </c:pt>
                <c:pt idx="9">
                  <c:v>0.51141552511415522</c:v>
                </c:pt>
                <c:pt idx="10">
                  <c:v>0.47530864197530853</c:v>
                </c:pt>
                <c:pt idx="11">
                  <c:v>0.34285714285714275</c:v>
                </c:pt>
                <c:pt idx="12">
                  <c:v>0.31460674157303381</c:v>
                </c:pt>
                <c:pt idx="13">
                  <c:v>0.24509803921568629</c:v>
                </c:pt>
                <c:pt idx="14">
                  <c:v>0.22988505747126431</c:v>
                </c:pt>
                <c:pt idx="15">
                  <c:v>0.2192982456140351</c:v>
                </c:pt>
                <c:pt idx="16">
                  <c:v>0.2</c:v>
                </c:pt>
                <c:pt idx="17">
                  <c:v>0.10526315789473695</c:v>
                </c:pt>
                <c:pt idx="18">
                  <c:v>0.1</c:v>
                </c:pt>
                <c:pt idx="19">
                  <c:v>7.5949367088607556E-2</c:v>
                </c:pt>
                <c:pt idx="20">
                  <c:v>4.7945205479452024E-2</c:v>
                </c:pt>
                <c:pt idx="21">
                  <c:v>3.8834951456310662E-2</c:v>
                </c:pt>
                <c:pt idx="22">
                  <c:v>1.7699115044247815E-2</c:v>
                </c:pt>
                <c:pt idx="23">
                  <c:v>-1.098901098901095E-2</c:v>
                </c:pt>
                <c:pt idx="24">
                  <c:v>-1.8318459370596507E-2</c:v>
                </c:pt>
                <c:pt idx="25">
                  <c:v>-2.777777777777779E-2</c:v>
                </c:pt>
                <c:pt idx="26">
                  <c:v>-3.9215686274509776E-2</c:v>
                </c:pt>
                <c:pt idx="27">
                  <c:v>-4.5454545454545414E-2</c:v>
                </c:pt>
                <c:pt idx="28">
                  <c:v>-9.9508599508599471E-2</c:v>
                </c:pt>
                <c:pt idx="29">
                  <c:v>-0.11428571428571432</c:v>
                </c:pt>
                <c:pt idx="30">
                  <c:v>-0.12</c:v>
                </c:pt>
                <c:pt idx="31">
                  <c:v>-0.43612334801762109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241768"/>
        <c:axId val="454240200"/>
      </c:barChart>
      <c:catAx>
        <c:axId val="454241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t-EE"/>
                  <a:t>Asustusüksus</a:t>
                </a:r>
              </a:p>
            </c:rich>
          </c:tx>
          <c:layout>
            <c:manualLayout>
              <c:xMode val="edge"/>
              <c:yMode val="edge"/>
              <c:x val="0.44967532467532467"/>
              <c:y val="0.920876934838184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454240200"/>
        <c:crosses val="autoZero"/>
        <c:auto val="1"/>
        <c:lblAlgn val="ctr"/>
        <c:lblOffset val="540"/>
        <c:tickLblSkip val="1"/>
        <c:tickMarkSkip val="1"/>
        <c:noMultiLvlLbl val="0"/>
      </c:catAx>
      <c:valAx>
        <c:axId val="454240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t-EE"/>
                  <a:t>Muutuse protsent</a:t>
                </a:r>
              </a:p>
            </c:rich>
          </c:tx>
          <c:layout>
            <c:manualLayout>
              <c:xMode val="edge"/>
              <c:yMode val="edge"/>
              <c:x val="1.2987012987012988E-2"/>
              <c:y val="0.3855225193381065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454241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EFE5" mc:Ignorable="a14" a14:legacySpreadsheetColorIndex="53">
                <a:gamma/>
                <a:tint val="10196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126623376623373"/>
          <c:y val="0.50505133537743219"/>
          <c:w val="7.2240259740259744E-2"/>
          <c:h val="4.71381246352269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t-EE"/>
        </a:p>
      </c:txPr>
    </c:legend>
    <c:plotVisOnly val="1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AE5" mc:Ignorable="a14" a14:legacySpreadsheetColorIndex="51">
            <a:gamma/>
            <a:tint val="10196"/>
            <a:invGamma/>
          </a:srgbClr>
        </a:gs>
        <a:gs pos="100000">
          <a:srgbClr xmlns:mc="http://schemas.openxmlformats.org/markup-compatibility/2006" xmlns:a14="http://schemas.microsoft.com/office/drawing/2010/main" val="FFCC00" mc:Ignorable="a14" a14:legacySpreadsheetColorIndex="51"/>
        </a:gs>
      </a:gsLst>
      <a:path path="rect">
        <a:fillToRect l="50000" t="50000" r="50000" b="50000"/>
      </a:path>
    </a:gra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t-EE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18</xdr:col>
      <xdr:colOff>476250</xdr:colOff>
      <xdr:row>35</xdr:row>
      <xdr:rowOff>0</xdr:rowOff>
    </xdr:to>
    <xdr:graphicFrame macro="">
      <xdr:nvGraphicFramePr>
        <xdr:cNvPr id="102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6"/>
  <sheetViews>
    <sheetView tabSelected="1" workbookViewId="0">
      <selection activeCell="Q38" sqref="Q38"/>
    </sheetView>
  </sheetViews>
  <sheetFormatPr defaultRowHeight="12.75" x14ac:dyDescent="0.2"/>
  <cols>
    <col min="1" max="1" width="25" style="25" customWidth="1"/>
    <col min="2" max="10" width="12.7109375" style="4" customWidth="1"/>
    <col min="11" max="12" width="9.140625" style="4"/>
    <col min="13" max="13" width="24.85546875" style="17" customWidth="1"/>
    <col min="14" max="16384" width="9.140625" style="4"/>
  </cols>
  <sheetData>
    <row r="1" spans="1:13" s="19" customFormat="1" ht="15.75" customHeight="1" thickBot="1" x14ac:dyDescent="0.25">
      <c r="A1" s="10" t="s">
        <v>37</v>
      </c>
      <c r="B1" s="11">
        <v>2003</v>
      </c>
      <c r="C1" s="12">
        <v>2004</v>
      </c>
      <c r="D1" s="12">
        <v>2005</v>
      </c>
      <c r="E1" s="12">
        <v>2006</v>
      </c>
      <c r="F1" s="12">
        <v>2007</v>
      </c>
      <c r="G1" s="12">
        <v>2008</v>
      </c>
      <c r="H1" s="18">
        <v>2009</v>
      </c>
      <c r="I1" s="34" t="s">
        <v>38</v>
      </c>
      <c r="J1" s="34" t="s">
        <v>41</v>
      </c>
      <c r="K1" s="30" t="s">
        <v>35</v>
      </c>
      <c r="L1" s="31"/>
      <c r="M1" s="16" t="s">
        <v>37</v>
      </c>
    </row>
    <row r="2" spans="1:13" s="3" customFormat="1" ht="12" customHeight="1" thickBot="1" x14ac:dyDescent="0.3">
      <c r="A2" s="20" t="s">
        <v>0</v>
      </c>
      <c r="B2" s="7">
        <v>14</v>
      </c>
      <c r="C2" s="5">
        <v>24</v>
      </c>
      <c r="D2" s="5">
        <v>28</v>
      </c>
      <c r="E2" s="5">
        <v>26</v>
      </c>
      <c r="F2" s="5">
        <v>35</v>
      </c>
      <c r="G2" s="5">
        <v>46</v>
      </c>
      <c r="H2" s="13">
        <v>45</v>
      </c>
      <c r="I2" s="35">
        <v>158</v>
      </c>
      <c r="J2" s="36">
        <v>26</v>
      </c>
      <c r="K2" s="29">
        <f>(J2/B2)-1</f>
        <v>0.85714285714285721</v>
      </c>
      <c r="L2" s="32">
        <f>-B2+J2</f>
        <v>12</v>
      </c>
      <c r="M2" s="26" t="s">
        <v>0</v>
      </c>
    </row>
    <row r="3" spans="1:13" s="3" customFormat="1" ht="12" customHeight="1" thickBot="1" x14ac:dyDescent="0.3">
      <c r="A3" s="21" t="s">
        <v>1</v>
      </c>
      <c r="B3" s="8">
        <v>105</v>
      </c>
      <c r="C3" s="2">
        <v>96</v>
      </c>
      <c r="D3" s="2">
        <v>98</v>
      </c>
      <c r="E3" s="2">
        <v>88</v>
      </c>
      <c r="F3" s="2">
        <v>88</v>
      </c>
      <c r="G3" s="2">
        <v>88</v>
      </c>
      <c r="H3" s="14">
        <v>93</v>
      </c>
      <c r="I3" s="35">
        <v>79</v>
      </c>
      <c r="J3" s="36">
        <v>74</v>
      </c>
      <c r="K3" s="29">
        <f t="shared" ref="K3:K36" si="0">(J3/B3)-1</f>
        <v>-0.29523809523809519</v>
      </c>
      <c r="L3" s="32">
        <f t="shared" ref="L3:L36" si="1">-B3+J3</f>
        <v>-31</v>
      </c>
      <c r="M3" s="27" t="s">
        <v>1</v>
      </c>
    </row>
    <row r="4" spans="1:13" s="3" customFormat="1" ht="12" customHeight="1" thickBot="1" x14ac:dyDescent="0.3">
      <c r="A4" s="21" t="s">
        <v>2</v>
      </c>
      <c r="B4" s="8">
        <v>17</v>
      </c>
      <c r="C4" s="2">
        <v>25</v>
      </c>
      <c r="D4" s="2">
        <v>30</v>
      </c>
      <c r="E4" s="2">
        <v>36</v>
      </c>
      <c r="F4" s="2">
        <v>37</v>
      </c>
      <c r="G4" s="2">
        <v>41</v>
      </c>
      <c r="H4" s="14">
        <v>41</v>
      </c>
      <c r="I4" s="35">
        <v>61</v>
      </c>
      <c r="J4" s="36">
        <v>66</v>
      </c>
      <c r="K4" s="29">
        <f t="shared" si="0"/>
        <v>2.8823529411764706</v>
      </c>
      <c r="L4" s="32">
        <f t="shared" si="1"/>
        <v>49</v>
      </c>
      <c r="M4" s="27" t="s">
        <v>2</v>
      </c>
    </row>
    <row r="5" spans="1:13" s="3" customFormat="1" ht="12" customHeight="1" thickBot="1" x14ac:dyDescent="0.3">
      <c r="A5" s="21" t="s">
        <v>3</v>
      </c>
      <c r="B5" s="8">
        <v>146</v>
      </c>
      <c r="C5" s="2">
        <v>148</v>
      </c>
      <c r="D5" s="2">
        <v>148</v>
      </c>
      <c r="E5" s="2">
        <v>144</v>
      </c>
      <c r="F5" s="2">
        <v>142</v>
      </c>
      <c r="G5" s="2">
        <v>155</v>
      </c>
      <c r="H5" s="14">
        <v>153</v>
      </c>
      <c r="I5" s="35">
        <v>145</v>
      </c>
      <c r="J5" s="36">
        <v>143</v>
      </c>
      <c r="K5" s="29">
        <f t="shared" si="0"/>
        <v>-2.0547945205479423E-2</v>
      </c>
      <c r="L5" s="32">
        <f t="shared" si="1"/>
        <v>-3</v>
      </c>
      <c r="M5" s="27" t="s">
        <v>3</v>
      </c>
    </row>
    <row r="6" spans="1:13" s="3" customFormat="1" ht="12" customHeight="1" thickBot="1" x14ac:dyDescent="0.3">
      <c r="A6" s="21" t="s">
        <v>4</v>
      </c>
      <c r="B6" s="8">
        <v>26</v>
      </c>
      <c r="C6" s="2">
        <v>27</v>
      </c>
      <c r="D6" s="2">
        <v>26</v>
      </c>
      <c r="E6" s="2">
        <v>27</v>
      </c>
      <c r="F6" s="2">
        <v>29</v>
      </c>
      <c r="G6" s="2">
        <v>31</v>
      </c>
      <c r="H6" s="14">
        <v>43</v>
      </c>
      <c r="I6" s="35">
        <v>78</v>
      </c>
      <c r="J6" s="36">
        <v>85</v>
      </c>
      <c r="K6" s="29">
        <f t="shared" si="0"/>
        <v>2.2692307692307692</v>
      </c>
      <c r="L6" s="32">
        <f t="shared" si="1"/>
        <v>59</v>
      </c>
      <c r="M6" s="27" t="s">
        <v>4</v>
      </c>
    </row>
    <row r="7" spans="1:13" s="3" customFormat="1" ht="12" customHeight="1" thickBot="1" x14ac:dyDescent="0.3">
      <c r="A7" s="21" t="s">
        <v>5</v>
      </c>
      <c r="B7" s="8">
        <v>219</v>
      </c>
      <c r="C7" s="2">
        <v>235</v>
      </c>
      <c r="D7" s="2">
        <v>260</v>
      </c>
      <c r="E7" s="2">
        <v>267</v>
      </c>
      <c r="F7" s="2">
        <v>290</v>
      </c>
      <c r="G7" s="2">
        <v>312</v>
      </c>
      <c r="H7" s="14">
        <v>331</v>
      </c>
      <c r="I7" s="35">
        <v>361</v>
      </c>
      <c r="J7" s="36">
        <v>391</v>
      </c>
      <c r="K7" s="29">
        <f t="shared" si="0"/>
        <v>0.78538812785388123</v>
      </c>
      <c r="L7" s="32">
        <f t="shared" si="1"/>
        <v>172</v>
      </c>
      <c r="M7" s="27" t="s">
        <v>5</v>
      </c>
    </row>
    <row r="8" spans="1:13" s="3" customFormat="1" ht="12" customHeight="1" thickBot="1" x14ac:dyDescent="0.3">
      <c r="A8" s="21" t="s">
        <v>6</v>
      </c>
      <c r="B8" s="8">
        <v>103</v>
      </c>
      <c r="C8" s="2">
        <v>97</v>
      </c>
      <c r="D8" s="2">
        <v>93</v>
      </c>
      <c r="E8" s="2">
        <v>100</v>
      </c>
      <c r="F8" s="2">
        <v>99</v>
      </c>
      <c r="G8" s="2">
        <v>107</v>
      </c>
      <c r="H8" s="14">
        <v>107</v>
      </c>
      <c r="I8" s="35">
        <v>106</v>
      </c>
      <c r="J8" s="36">
        <v>64</v>
      </c>
      <c r="K8" s="29">
        <f t="shared" si="0"/>
        <v>-0.37864077669902918</v>
      </c>
      <c r="L8" s="32">
        <f t="shared" si="1"/>
        <v>-39</v>
      </c>
      <c r="M8" s="27" t="s">
        <v>6</v>
      </c>
    </row>
    <row r="9" spans="1:13" s="3" customFormat="1" ht="12" customHeight="1" thickBot="1" x14ac:dyDescent="0.3">
      <c r="A9" s="21" t="s">
        <v>7</v>
      </c>
      <c r="B9" s="8">
        <v>49</v>
      </c>
      <c r="C9" s="2">
        <v>55</v>
      </c>
      <c r="D9" s="2">
        <v>57</v>
      </c>
      <c r="E9" s="2">
        <v>52</v>
      </c>
      <c r="F9" s="2">
        <v>58</v>
      </c>
      <c r="G9" s="2">
        <v>68</v>
      </c>
      <c r="H9" s="14">
        <v>87</v>
      </c>
      <c r="I9" s="35">
        <v>63</v>
      </c>
      <c r="J9" s="36">
        <v>100</v>
      </c>
      <c r="K9" s="29">
        <f t="shared" si="0"/>
        <v>1.0408163265306123</v>
      </c>
      <c r="L9" s="32">
        <f t="shared" si="1"/>
        <v>51</v>
      </c>
      <c r="M9" s="27" t="s">
        <v>7</v>
      </c>
    </row>
    <row r="10" spans="1:13" s="3" customFormat="1" ht="12" customHeight="1" thickBot="1" x14ac:dyDescent="0.3">
      <c r="A10" s="21" t="s">
        <v>8</v>
      </c>
      <c r="B10" s="8">
        <v>227</v>
      </c>
      <c r="C10" s="2">
        <v>225</v>
      </c>
      <c r="D10" s="2">
        <v>225</v>
      </c>
      <c r="E10" s="2">
        <v>228</v>
      </c>
      <c r="F10" s="2">
        <v>139</v>
      </c>
      <c r="G10" s="2">
        <v>131</v>
      </c>
      <c r="H10" s="14">
        <v>128</v>
      </c>
      <c r="I10" s="35">
        <v>112</v>
      </c>
      <c r="J10" s="36">
        <v>120</v>
      </c>
      <c r="K10" s="29">
        <f t="shared" si="0"/>
        <v>-0.47136563876651982</v>
      </c>
      <c r="L10" s="32">
        <f t="shared" si="1"/>
        <v>-107</v>
      </c>
      <c r="M10" s="27" t="s">
        <v>8</v>
      </c>
    </row>
    <row r="11" spans="1:13" s="3" customFormat="1" ht="12" customHeight="1" thickBot="1" x14ac:dyDescent="0.3">
      <c r="A11" s="21" t="s">
        <v>9</v>
      </c>
      <c r="B11" s="8">
        <v>36</v>
      </c>
      <c r="C11" s="2">
        <v>34</v>
      </c>
      <c r="D11" s="2">
        <v>38</v>
      </c>
      <c r="E11" s="2">
        <v>35</v>
      </c>
      <c r="F11" s="2">
        <v>36</v>
      </c>
      <c r="G11" s="2">
        <v>37</v>
      </c>
      <c r="H11" s="14">
        <v>35</v>
      </c>
      <c r="I11" s="35">
        <v>17</v>
      </c>
      <c r="J11" s="36">
        <v>18</v>
      </c>
      <c r="K11" s="29">
        <f t="shared" si="0"/>
        <v>-0.5</v>
      </c>
      <c r="L11" s="32">
        <f t="shared" si="1"/>
        <v>-18</v>
      </c>
      <c r="M11" s="27" t="s">
        <v>9</v>
      </c>
    </row>
    <row r="12" spans="1:13" s="3" customFormat="1" ht="12" customHeight="1" thickBot="1" x14ac:dyDescent="0.3">
      <c r="A12" s="21" t="s">
        <v>10</v>
      </c>
      <c r="B12" s="8">
        <v>89</v>
      </c>
      <c r="C12" s="2">
        <v>91</v>
      </c>
      <c r="D12" s="2">
        <v>93</v>
      </c>
      <c r="E12" s="2">
        <v>96</v>
      </c>
      <c r="F12" s="2">
        <v>106</v>
      </c>
      <c r="G12" s="2">
        <v>105</v>
      </c>
      <c r="H12" s="14">
        <v>117</v>
      </c>
      <c r="I12" s="35">
        <v>117</v>
      </c>
      <c r="J12" s="36">
        <v>133</v>
      </c>
      <c r="K12" s="29">
        <f t="shared" si="0"/>
        <v>0.49438202247191021</v>
      </c>
      <c r="L12" s="32">
        <f t="shared" si="1"/>
        <v>44</v>
      </c>
      <c r="M12" s="27" t="s">
        <v>10</v>
      </c>
    </row>
    <row r="13" spans="1:13" s="3" customFormat="1" ht="12" customHeight="1" thickBot="1" x14ac:dyDescent="0.3">
      <c r="A13" s="21" t="s">
        <v>11</v>
      </c>
      <c r="B13" s="8">
        <v>114</v>
      </c>
      <c r="C13" s="2">
        <v>130</v>
      </c>
      <c r="D13" s="2">
        <v>126</v>
      </c>
      <c r="E13" s="2">
        <v>121</v>
      </c>
      <c r="F13" s="2">
        <v>131</v>
      </c>
      <c r="G13" s="2">
        <v>148</v>
      </c>
      <c r="H13" s="14">
        <v>139</v>
      </c>
      <c r="I13" s="35">
        <v>106</v>
      </c>
      <c r="J13" s="36">
        <v>116</v>
      </c>
      <c r="K13" s="29">
        <f t="shared" si="0"/>
        <v>1.7543859649122862E-2</v>
      </c>
      <c r="L13" s="32">
        <f t="shared" si="1"/>
        <v>2</v>
      </c>
      <c r="M13" s="27" t="s">
        <v>11</v>
      </c>
    </row>
    <row r="14" spans="1:13" s="3" customFormat="1" ht="12" customHeight="1" thickBot="1" x14ac:dyDescent="0.3">
      <c r="A14" s="21" t="s">
        <v>12</v>
      </c>
      <c r="B14" s="8">
        <v>9</v>
      </c>
      <c r="C14" s="2">
        <v>9</v>
      </c>
      <c r="D14" s="2">
        <v>9</v>
      </c>
      <c r="E14" s="2">
        <v>10</v>
      </c>
      <c r="F14" s="2">
        <v>12</v>
      </c>
      <c r="G14" s="2">
        <v>14</v>
      </c>
      <c r="H14" s="14">
        <v>14</v>
      </c>
      <c r="I14" s="35">
        <v>20</v>
      </c>
      <c r="J14" s="36">
        <v>18</v>
      </c>
      <c r="K14" s="29">
        <f t="shared" si="0"/>
        <v>1</v>
      </c>
      <c r="L14" s="32">
        <f t="shared" si="1"/>
        <v>9</v>
      </c>
      <c r="M14" s="27" t="s">
        <v>12</v>
      </c>
    </row>
    <row r="15" spans="1:13" s="3" customFormat="1" ht="12" customHeight="1" thickBot="1" x14ac:dyDescent="0.3">
      <c r="A15" s="21" t="s">
        <v>13</v>
      </c>
      <c r="B15" s="8">
        <v>0</v>
      </c>
      <c r="C15" s="2">
        <v>0</v>
      </c>
      <c r="D15" s="2">
        <v>0</v>
      </c>
      <c r="E15" s="2">
        <v>1</v>
      </c>
      <c r="F15" s="2">
        <v>2</v>
      </c>
      <c r="G15" s="2">
        <v>2</v>
      </c>
      <c r="H15" s="14">
        <v>1</v>
      </c>
      <c r="I15" s="35">
        <v>1</v>
      </c>
      <c r="J15" s="36">
        <v>1</v>
      </c>
      <c r="K15" s="29" t="e">
        <f t="shared" si="0"/>
        <v>#DIV/0!</v>
      </c>
      <c r="L15" s="32">
        <f t="shared" si="1"/>
        <v>1</v>
      </c>
      <c r="M15" s="27" t="s">
        <v>13</v>
      </c>
    </row>
    <row r="16" spans="1:13" s="3" customFormat="1" ht="12" customHeight="1" thickBot="1" x14ac:dyDescent="0.3">
      <c r="A16" s="21" t="s">
        <v>14</v>
      </c>
      <c r="B16" s="8">
        <v>87</v>
      </c>
      <c r="C16" s="2">
        <v>86</v>
      </c>
      <c r="D16" s="2">
        <v>86</v>
      </c>
      <c r="E16" s="2">
        <v>91</v>
      </c>
      <c r="F16" s="2">
        <v>95</v>
      </c>
      <c r="G16" s="2">
        <v>105</v>
      </c>
      <c r="H16" s="14">
        <v>107</v>
      </c>
      <c r="I16" s="35">
        <v>137</v>
      </c>
      <c r="J16" s="36">
        <v>148</v>
      </c>
      <c r="K16" s="29">
        <f t="shared" si="0"/>
        <v>0.70114942528735624</v>
      </c>
      <c r="L16" s="32">
        <f t="shared" si="1"/>
        <v>61</v>
      </c>
      <c r="M16" s="27" t="s">
        <v>14</v>
      </c>
    </row>
    <row r="17" spans="1:13" s="3" customFormat="1" ht="12" customHeight="1" thickBot="1" x14ac:dyDescent="0.3">
      <c r="A17" s="21" t="s">
        <v>15</v>
      </c>
      <c r="B17" s="8">
        <v>19</v>
      </c>
      <c r="C17" s="2">
        <v>19</v>
      </c>
      <c r="D17" s="2">
        <v>17</v>
      </c>
      <c r="E17" s="2">
        <v>18</v>
      </c>
      <c r="F17" s="2">
        <v>19</v>
      </c>
      <c r="G17" s="2">
        <v>33</v>
      </c>
      <c r="H17" s="14">
        <v>31</v>
      </c>
      <c r="I17" s="35">
        <v>42</v>
      </c>
      <c r="J17" s="36">
        <v>38</v>
      </c>
      <c r="K17" s="29">
        <f t="shared" si="0"/>
        <v>1</v>
      </c>
      <c r="L17" s="32">
        <f t="shared" si="1"/>
        <v>19</v>
      </c>
      <c r="M17" s="27" t="s">
        <v>15</v>
      </c>
    </row>
    <row r="18" spans="1:13" s="3" customFormat="1" ht="12" customHeight="1" thickBot="1" x14ac:dyDescent="0.3">
      <c r="A18" s="21" t="s">
        <v>16</v>
      </c>
      <c r="B18" s="8">
        <v>814</v>
      </c>
      <c r="C18" s="2">
        <v>786</v>
      </c>
      <c r="D18" s="2">
        <v>775</v>
      </c>
      <c r="E18" s="2">
        <v>749</v>
      </c>
      <c r="F18" s="2">
        <v>746</v>
      </c>
      <c r="G18" s="2">
        <v>723</v>
      </c>
      <c r="H18" s="14">
        <v>733</v>
      </c>
      <c r="I18" s="35">
        <v>719</v>
      </c>
      <c r="J18" s="36">
        <v>723</v>
      </c>
      <c r="K18" s="29">
        <f t="shared" si="0"/>
        <v>-0.1117936117936118</v>
      </c>
      <c r="L18" s="32">
        <f t="shared" si="1"/>
        <v>-91</v>
      </c>
      <c r="M18" s="27" t="s">
        <v>16</v>
      </c>
    </row>
    <row r="19" spans="1:13" s="3" customFormat="1" ht="12" customHeight="1" thickBot="1" x14ac:dyDescent="0.3">
      <c r="A19" s="21" t="s">
        <v>17</v>
      </c>
      <c r="B19" s="8">
        <v>3</v>
      </c>
      <c r="C19" s="2">
        <v>5</v>
      </c>
      <c r="D19" s="2">
        <v>5</v>
      </c>
      <c r="E19" s="2">
        <v>9</v>
      </c>
      <c r="F19" s="2">
        <v>8</v>
      </c>
      <c r="G19" s="2">
        <v>8</v>
      </c>
      <c r="H19" s="14">
        <v>8</v>
      </c>
      <c r="I19" s="35">
        <v>10</v>
      </c>
      <c r="J19" s="36">
        <v>10</v>
      </c>
      <c r="K19" s="29">
        <f t="shared" si="0"/>
        <v>2.3333333333333335</v>
      </c>
      <c r="L19" s="32">
        <f t="shared" si="1"/>
        <v>7</v>
      </c>
      <c r="M19" s="27" t="s">
        <v>17</v>
      </c>
    </row>
    <row r="20" spans="1:13" s="3" customFormat="1" ht="12" customHeight="1" thickBot="1" x14ac:dyDescent="0.3">
      <c r="A20" s="21" t="s">
        <v>18</v>
      </c>
      <c r="B20" s="8">
        <v>50</v>
      </c>
      <c r="C20" s="2">
        <v>53</v>
      </c>
      <c r="D20" s="2">
        <v>57</v>
      </c>
      <c r="E20" s="2">
        <v>56</v>
      </c>
      <c r="F20" s="2">
        <v>65</v>
      </c>
      <c r="G20" s="2">
        <v>82</v>
      </c>
      <c r="H20" s="14">
        <v>114</v>
      </c>
      <c r="I20" s="35">
        <v>323</v>
      </c>
      <c r="J20" s="36">
        <v>351</v>
      </c>
      <c r="K20" s="29">
        <f t="shared" si="0"/>
        <v>6.02</v>
      </c>
      <c r="L20" s="32">
        <f t="shared" si="1"/>
        <v>301</v>
      </c>
      <c r="M20" s="27" t="s">
        <v>18</v>
      </c>
    </row>
    <row r="21" spans="1:13" s="3" customFormat="1" ht="12" customHeight="1" thickBot="1" x14ac:dyDescent="0.3">
      <c r="A21" s="21" t="s">
        <v>19</v>
      </c>
      <c r="B21" s="8">
        <v>20</v>
      </c>
      <c r="C21" s="2">
        <v>17</v>
      </c>
      <c r="D21" s="2">
        <v>17</v>
      </c>
      <c r="E21" s="2">
        <v>16</v>
      </c>
      <c r="F21" s="2">
        <v>17</v>
      </c>
      <c r="G21" s="2">
        <v>21</v>
      </c>
      <c r="H21" s="14">
        <v>24</v>
      </c>
      <c r="I21" s="35">
        <v>35</v>
      </c>
      <c r="J21" s="36">
        <v>35</v>
      </c>
      <c r="K21" s="29">
        <f t="shared" si="0"/>
        <v>0.75</v>
      </c>
      <c r="L21" s="32">
        <f t="shared" si="1"/>
        <v>15</v>
      </c>
      <c r="M21" s="27" t="s">
        <v>19</v>
      </c>
    </row>
    <row r="22" spans="1:13" s="3" customFormat="1" ht="12" customHeight="1" thickBot="1" x14ac:dyDescent="0.3">
      <c r="A22" s="21" t="s">
        <v>20</v>
      </c>
      <c r="B22" s="8">
        <v>2129</v>
      </c>
      <c r="C22" s="2">
        <v>2127</v>
      </c>
      <c r="D22" s="2">
        <v>2095</v>
      </c>
      <c r="E22" s="2">
        <v>2131</v>
      </c>
      <c r="F22" s="2">
        <v>2104</v>
      </c>
      <c r="G22" s="2">
        <v>2091</v>
      </c>
      <c r="H22" s="14">
        <v>2090</v>
      </c>
      <c r="I22" s="35">
        <v>2031</v>
      </c>
      <c r="J22" s="36">
        <v>2115</v>
      </c>
      <c r="K22" s="29">
        <f t="shared" si="0"/>
        <v>-6.5758572099576806E-3</v>
      </c>
      <c r="L22" s="32">
        <f t="shared" si="1"/>
        <v>-14</v>
      </c>
      <c r="M22" s="27" t="s">
        <v>20</v>
      </c>
    </row>
    <row r="23" spans="1:13" s="3" customFormat="1" ht="12" customHeight="1" thickBot="1" x14ac:dyDescent="0.3">
      <c r="A23" s="21" t="s">
        <v>21</v>
      </c>
      <c r="B23" s="8">
        <v>113</v>
      </c>
      <c r="C23" s="2">
        <v>113</v>
      </c>
      <c r="D23" s="2">
        <v>116</v>
      </c>
      <c r="E23" s="2">
        <v>128</v>
      </c>
      <c r="F23" s="2">
        <v>121</v>
      </c>
      <c r="G23" s="2">
        <v>112</v>
      </c>
      <c r="H23" s="14">
        <v>115</v>
      </c>
      <c r="I23" s="35">
        <v>148</v>
      </c>
      <c r="J23" s="36">
        <v>148</v>
      </c>
      <c r="K23" s="29">
        <f t="shared" si="0"/>
        <v>0.30973451327433632</v>
      </c>
      <c r="L23" s="32">
        <f t="shared" si="1"/>
        <v>35</v>
      </c>
      <c r="M23" s="27" t="s">
        <v>21</v>
      </c>
    </row>
    <row r="24" spans="1:13" s="3" customFormat="1" ht="12" customHeight="1" thickBot="1" x14ac:dyDescent="0.3">
      <c r="A24" s="21" t="s">
        <v>22</v>
      </c>
      <c r="B24" s="8">
        <v>35</v>
      </c>
      <c r="C24" s="2">
        <v>35</v>
      </c>
      <c r="D24" s="2">
        <v>36</v>
      </c>
      <c r="E24" s="2">
        <v>36</v>
      </c>
      <c r="F24" s="2">
        <v>39</v>
      </c>
      <c r="G24" s="2">
        <v>39</v>
      </c>
      <c r="H24" s="14">
        <v>47</v>
      </c>
      <c r="I24" s="35">
        <v>100</v>
      </c>
      <c r="J24" s="36">
        <v>103</v>
      </c>
      <c r="K24" s="29">
        <f t="shared" si="0"/>
        <v>1.9428571428571431</v>
      </c>
      <c r="L24" s="32">
        <f t="shared" si="1"/>
        <v>68</v>
      </c>
      <c r="M24" s="27" t="s">
        <v>22</v>
      </c>
    </row>
    <row r="25" spans="1:13" s="3" customFormat="1" ht="12" customHeight="1" thickBot="1" x14ac:dyDescent="0.3">
      <c r="A25" s="21" t="s">
        <v>23</v>
      </c>
      <c r="B25" s="8">
        <v>162</v>
      </c>
      <c r="C25" s="2">
        <v>159</v>
      </c>
      <c r="D25" s="2">
        <v>165</v>
      </c>
      <c r="E25" s="2">
        <v>167</v>
      </c>
      <c r="F25" s="2">
        <v>178</v>
      </c>
      <c r="G25" s="2">
        <v>212</v>
      </c>
      <c r="H25" s="14">
        <v>239</v>
      </c>
      <c r="I25" s="35">
        <v>293</v>
      </c>
      <c r="J25" s="36">
        <v>319</v>
      </c>
      <c r="K25" s="29">
        <f t="shared" si="0"/>
        <v>0.96913580246913589</v>
      </c>
      <c r="L25" s="32">
        <f t="shared" si="1"/>
        <v>157</v>
      </c>
      <c r="M25" s="27" t="s">
        <v>23</v>
      </c>
    </row>
    <row r="26" spans="1:13" s="3" customFormat="1" ht="12" customHeight="1" thickBot="1" x14ac:dyDescent="0.3">
      <c r="A26" s="21" t="s">
        <v>24</v>
      </c>
      <c r="B26" s="8">
        <v>25</v>
      </c>
      <c r="C26" s="2">
        <v>24</v>
      </c>
      <c r="D26" s="2">
        <v>24</v>
      </c>
      <c r="E26" s="2">
        <v>22</v>
      </c>
      <c r="F26" s="2">
        <v>22</v>
      </c>
      <c r="G26" s="2">
        <v>23</v>
      </c>
      <c r="H26" s="14">
        <v>22</v>
      </c>
      <c r="I26" s="35">
        <v>24</v>
      </c>
      <c r="J26" s="36">
        <v>23</v>
      </c>
      <c r="K26" s="29">
        <f t="shared" si="0"/>
        <v>-7.999999999999996E-2</v>
      </c>
      <c r="L26" s="32">
        <f t="shared" si="1"/>
        <v>-2</v>
      </c>
      <c r="M26" s="27" t="s">
        <v>24</v>
      </c>
    </row>
    <row r="27" spans="1:13" s="3" customFormat="1" ht="12" customHeight="1" thickBot="1" x14ac:dyDescent="0.3">
      <c r="A27" s="21" t="s">
        <v>25</v>
      </c>
      <c r="B27" s="8">
        <v>44</v>
      </c>
      <c r="C27" s="2">
        <v>44</v>
      </c>
      <c r="D27" s="2">
        <v>46</v>
      </c>
      <c r="E27" s="2">
        <v>41</v>
      </c>
      <c r="F27" s="2">
        <v>41</v>
      </c>
      <c r="G27" s="2">
        <v>42</v>
      </c>
      <c r="H27" s="14">
        <v>42</v>
      </c>
      <c r="I27" s="35">
        <v>62</v>
      </c>
      <c r="J27" s="36">
        <v>64</v>
      </c>
      <c r="K27" s="29">
        <f t="shared" si="0"/>
        <v>0.45454545454545459</v>
      </c>
      <c r="L27" s="32">
        <f t="shared" si="1"/>
        <v>20</v>
      </c>
      <c r="M27" s="27" t="s">
        <v>25</v>
      </c>
    </row>
    <row r="28" spans="1:13" s="3" customFormat="1" ht="12" customHeight="1" thickBot="1" x14ac:dyDescent="0.3">
      <c r="A28" s="21" t="s">
        <v>26</v>
      </c>
      <c r="B28" s="8">
        <v>80</v>
      </c>
      <c r="C28" s="2">
        <v>99</v>
      </c>
      <c r="D28" s="2">
        <v>114</v>
      </c>
      <c r="E28" s="2">
        <v>129</v>
      </c>
      <c r="F28" s="2">
        <v>145</v>
      </c>
      <c r="G28" s="2">
        <v>151</v>
      </c>
      <c r="H28" s="14">
        <v>156</v>
      </c>
      <c r="I28" s="35">
        <v>164</v>
      </c>
      <c r="J28" s="36">
        <v>161</v>
      </c>
      <c r="K28" s="29">
        <f t="shared" si="0"/>
        <v>1.0125000000000002</v>
      </c>
      <c r="L28" s="32">
        <f t="shared" si="1"/>
        <v>81</v>
      </c>
      <c r="M28" s="27" t="s">
        <v>26</v>
      </c>
    </row>
    <row r="29" spans="1:13" s="3" customFormat="1" ht="12" customHeight="1" thickBot="1" x14ac:dyDescent="0.3">
      <c r="A29" s="21" t="s">
        <v>27</v>
      </c>
      <c r="B29" s="8">
        <v>79</v>
      </c>
      <c r="C29" s="2">
        <v>86</v>
      </c>
      <c r="D29" s="2">
        <v>85</v>
      </c>
      <c r="E29" s="2">
        <v>80</v>
      </c>
      <c r="F29" s="2">
        <v>83</v>
      </c>
      <c r="G29" s="2">
        <v>83</v>
      </c>
      <c r="H29" s="14">
        <v>85</v>
      </c>
      <c r="I29" s="35">
        <v>97</v>
      </c>
      <c r="J29" s="36">
        <v>111</v>
      </c>
      <c r="K29" s="29">
        <f t="shared" si="0"/>
        <v>0.40506329113924044</v>
      </c>
      <c r="L29" s="32">
        <f t="shared" si="1"/>
        <v>32</v>
      </c>
      <c r="M29" s="27" t="s">
        <v>27</v>
      </c>
    </row>
    <row r="30" spans="1:13" s="3" customFormat="1" ht="12" customHeight="1" thickBot="1" x14ac:dyDescent="0.3">
      <c r="A30" s="21" t="s">
        <v>28</v>
      </c>
      <c r="B30" s="8">
        <v>102</v>
      </c>
      <c r="C30" s="2">
        <v>103</v>
      </c>
      <c r="D30" s="2">
        <v>99</v>
      </c>
      <c r="E30" s="2">
        <v>98</v>
      </c>
      <c r="F30" s="2">
        <v>118</v>
      </c>
      <c r="G30" s="2">
        <v>131</v>
      </c>
      <c r="H30" s="14">
        <v>127</v>
      </c>
      <c r="I30" s="35">
        <v>144</v>
      </c>
      <c r="J30" s="36">
        <v>152</v>
      </c>
      <c r="K30" s="29">
        <f t="shared" si="0"/>
        <v>0.49019607843137258</v>
      </c>
      <c r="L30" s="32">
        <f t="shared" si="1"/>
        <v>50</v>
      </c>
      <c r="M30" s="27" t="s">
        <v>28</v>
      </c>
    </row>
    <row r="31" spans="1:13" s="3" customFormat="1" ht="12" customHeight="1" thickBot="1" x14ac:dyDescent="0.3">
      <c r="A31" s="21" t="s">
        <v>29</v>
      </c>
      <c r="B31" s="8">
        <v>19</v>
      </c>
      <c r="C31" s="2">
        <v>19</v>
      </c>
      <c r="D31" s="2">
        <v>18</v>
      </c>
      <c r="E31" s="2">
        <v>17</v>
      </c>
      <c r="F31" s="2">
        <v>22</v>
      </c>
      <c r="G31" s="2">
        <v>22</v>
      </c>
      <c r="H31" s="14">
        <v>21</v>
      </c>
      <c r="I31" s="35">
        <v>23</v>
      </c>
      <c r="J31" s="36">
        <v>21</v>
      </c>
      <c r="K31" s="29">
        <f t="shared" si="0"/>
        <v>0.10526315789473695</v>
      </c>
      <c r="L31" s="32">
        <f t="shared" si="1"/>
        <v>2</v>
      </c>
      <c r="M31" s="27" t="s">
        <v>29</v>
      </c>
    </row>
    <row r="32" spans="1:13" s="3" customFormat="1" ht="12" customHeight="1" thickBot="1" x14ac:dyDescent="0.3">
      <c r="A32" s="21" t="s">
        <v>39</v>
      </c>
      <c r="B32" s="8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14">
        <v>0</v>
      </c>
      <c r="I32" s="35">
        <v>104</v>
      </c>
      <c r="J32" s="36">
        <v>104</v>
      </c>
      <c r="K32" s="29" t="e">
        <f t="shared" si="0"/>
        <v>#DIV/0!</v>
      </c>
      <c r="L32" s="32">
        <f t="shared" si="1"/>
        <v>104</v>
      </c>
      <c r="M32" s="27" t="s">
        <v>40</v>
      </c>
    </row>
    <row r="33" spans="1:13" s="3" customFormat="1" ht="12" customHeight="1" thickBot="1" x14ac:dyDescent="0.3">
      <c r="A33" s="21" t="s">
        <v>30</v>
      </c>
      <c r="B33" s="8">
        <v>199</v>
      </c>
      <c r="C33" s="2">
        <v>216</v>
      </c>
      <c r="D33" s="2">
        <v>230</v>
      </c>
      <c r="E33" s="2">
        <v>239</v>
      </c>
      <c r="F33" s="2">
        <v>277</v>
      </c>
      <c r="G33" s="2">
        <v>302</v>
      </c>
      <c r="H33" s="14">
        <v>341</v>
      </c>
      <c r="I33" s="35">
        <v>395</v>
      </c>
      <c r="J33" s="36">
        <v>415</v>
      </c>
      <c r="K33" s="29">
        <f t="shared" si="0"/>
        <v>1.0854271356783918</v>
      </c>
      <c r="L33" s="32">
        <f t="shared" si="1"/>
        <v>216</v>
      </c>
      <c r="M33" s="27" t="s">
        <v>30</v>
      </c>
    </row>
    <row r="34" spans="1:13" s="3" customFormat="1" ht="12" customHeight="1" thickBot="1" x14ac:dyDescent="0.3">
      <c r="A34" s="21" t="s">
        <v>31</v>
      </c>
      <c r="B34" s="8">
        <v>51</v>
      </c>
      <c r="C34" s="2">
        <v>50</v>
      </c>
      <c r="D34" s="2">
        <v>47</v>
      </c>
      <c r="E34" s="2">
        <v>50</v>
      </c>
      <c r="F34" s="2">
        <v>49</v>
      </c>
      <c r="G34" s="2">
        <v>46</v>
      </c>
      <c r="H34" s="14">
        <v>49</v>
      </c>
      <c r="I34" s="35">
        <v>43</v>
      </c>
      <c r="J34" s="36">
        <v>52</v>
      </c>
      <c r="K34" s="29">
        <f t="shared" si="0"/>
        <v>1.9607843137254832E-2</v>
      </c>
      <c r="L34" s="32">
        <f t="shared" si="1"/>
        <v>1</v>
      </c>
      <c r="M34" s="27" t="s">
        <v>31</v>
      </c>
    </row>
    <row r="35" spans="1:13" s="3" customFormat="1" ht="12" customHeight="1" thickBot="1" x14ac:dyDescent="0.3">
      <c r="A35" s="21" t="s">
        <v>32</v>
      </c>
      <c r="B35" s="8">
        <v>10</v>
      </c>
      <c r="C35" s="2">
        <v>11</v>
      </c>
      <c r="D35" s="2">
        <v>11</v>
      </c>
      <c r="E35" s="2">
        <v>14</v>
      </c>
      <c r="F35" s="2">
        <v>15</v>
      </c>
      <c r="G35" s="2">
        <v>11</v>
      </c>
      <c r="H35" s="14">
        <v>11</v>
      </c>
      <c r="I35" s="35">
        <v>10</v>
      </c>
      <c r="J35" s="36">
        <v>9</v>
      </c>
      <c r="K35" s="29">
        <f t="shared" si="0"/>
        <v>-9.9999999999999978E-2</v>
      </c>
      <c r="L35" s="32">
        <f t="shared" si="1"/>
        <v>-1</v>
      </c>
      <c r="M35" s="27" t="s">
        <v>32</v>
      </c>
    </row>
    <row r="36" spans="1:13" s="3" customFormat="1" ht="12" customHeight="1" thickBot="1" x14ac:dyDescent="0.3">
      <c r="A36" s="22" t="s">
        <v>33</v>
      </c>
      <c r="B36" s="9">
        <v>91</v>
      </c>
      <c r="C36" s="6">
        <v>91</v>
      </c>
      <c r="D36" s="6">
        <v>90</v>
      </c>
      <c r="E36" s="6">
        <v>90</v>
      </c>
      <c r="F36" s="6">
        <v>89</v>
      </c>
      <c r="G36" s="6">
        <v>85</v>
      </c>
      <c r="H36" s="15">
        <v>90</v>
      </c>
      <c r="I36" s="37">
        <v>98</v>
      </c>
      <c r="J36" s="38">
        <v>91</v>
      </c>
      <c r="K36" s="39">
        <f t="shared" si="0"/>
        <v>0</v>
      </c>
      <c r="L36" s="40">
        <f t="shared" si="1"/>
        <v>0</v>
      </c>
      <c r="M36" s="28" t="s">
        <v>33</v>
      </c>
    </row>
    <row r="37" spans="1:13" s="1" customFormat="1" ht="12" customHeight="1" thickTop="1" thickBot="1" x14ac:dyDescent="0.25">
      <c r="A37" s="23" t="s">
        <v>34</v>
      </c>
      <c r="B37" s="41">
        <v>5286</v>
      </c>
      <c r="C37" s="42">
        <v>5339</v>
      </c>
      <c r="D37" s="42">
        <v>5364</v>
      </c>
      <c r="E37" s="42">
        <v>5412</v>
      </c>
      <c r="F37" s="42">
        <v>5457</v>
      </c>
      <c r="G37" s="42">
        <v>5607</v>
      </c>
      <c r="H37" s="43">
        <v>5786</v>
      </c>
      <c r="I37" s="44">
        <f>SUM(I2:I36)</f>
        <v>6426</v>
      </c>
      <c r="J37" s="44">
        <f>SUM(J2:J36)</f>
        <v>6548</v>
      </c>
      <c r="K37" s="45">
        <f>(I37/B37)-1</f>
        <v>0.21566401816118042</v>
      </c>
      <c r="L37" s="46">
        <f>-B37+I37</f>
        <v>1140</v>
      </c>
      <c r="M37" s="47" t="s">
        <v>34</v>
      </c>
    </row>
    <row r="38" spans="1:13" x14ac:dyDescent="0.2">
      <c r="A38" s="24"/>
    </row>
    <row r="39" spans="1:13" x14ac:dyDescent="0.2">
      <c r="A39" s="24"/>
    </row>
    <row r="40" spans="1:13" x14ac:dyDescent="0.2">
      <c r="A40" s="24"/>
    </row>
    <row r="41" spans="1:13" x14ac:dyDescent="0.2">
      <c r="A41" s="24"/>
    </row>
    <row r="42" spans="1:13" x14ac:dyDescent="0.2">
      <c r="A42" s="24"/>
    </row>
    <row r="43" spans="1:13" x14ac:dyDescent="0.2">
      <c r="A43" s="24"/>
    </row>
    <row r="44" spans="1:13" x14ac:dyDescent="0.2">
      <c r="A44" s="24"/>
    </row>
    <row r="45" spans="1:13" x14ac:dyDescent="0.2">
      <c r="A45" s="24"/>
    </row>
    <row r="46" spans="1:13" x14ac:dyDescent="0.2">
      <c r="A46" s="24"/>
    </row>
    <row r="47" spans="1:13" x14ac:dyDescent="0.2">
      <c r="A47" s="24"/>
    </row>
    <row r="48" spans="1:13" x14ac:dyDescent="0.2">
      <c r="A48" s="24"/>
    </row>
    <row r="49" spans="1:1" x14ac:dyDescent="0.2">
      <c r="A49" s="24"/>
    </row>
    <row r="50" spans="1:1" x14ac:dyDescent="0.2">
      <c r="A50" s="24"/>
    </row>
    <row r="51" spans="1:1" x14ac:dyDescent="0.2">
      <c r="A51" s="24"/>
    </row>
    <row r="52" spans="1:1" x14ac:dyDescent="0.2">
      <c r="A52" s="24"/>
    </row>
    <row r="53" spans="1:1" x14ac:dyDescent="0.2">
      <c r="A53" s="24"/>
    </row>
    <row r="54" spans="1:1" x14ac:dyDescent="0.2">
      <c r="A54" s="24"/>
    </row>
    <row r="55" spans="1:1" x14ac:dyDescent="0.2">
      <c r="A55" s="24"/>
    </row>
    <row r="56" spans="1:1" x14ac:dyDescent="0.2">
      <c r="A56" s="24"/>
    </row>
    <row r="57" spans="1:1" x14ac:dyDescent="0.2">
      <c r="A57" s="24"/>
    </row>
    <row r="58" spans="1:1" x14ac:dyDescent="0.2">
      <c r="A58" s="24"/>
    </row>
    <row r="59" spans="1:1" x14ac:dyDescent="0.2">
      <c r="A59" s="24"/>
    </row>
    <row r="60" spans="1:1" x14ac:dyDescent="0.2">
      <c r="A60" s="24"/>
    </row>
    <row r="61" spans="1:1" x14ac:dyDescent="0.2">
      <c r="A61" s="24"/>
    </row>
    <row r="62" spans="1:1" x14ac:dyDescent="0.2">
      <c r="A62" s="24"/>
    </row>
    <row r="63" spans="1:1" x14ac:dyDescent="0.2">
      <c r="A63" s="24"/>
    </row>
    <row r="64" spans="1:1" x14ac:dyDescent="0.2">
      <c r="A64" s="24"/>
    </row>
    <row r="65" spans="1:1" x14ac:dyDescent="0.2">
      <c r="A65" s="24"/>
    </row>
    <row r="66" spans="1:1" x14ac:dyDescent="0.2">
      <c r="A66" s="24"/>
    </row>
    <row r="67" spans="1:1" x14ac:dyDescent="0.2">
      <c r="A67" s="24"/>
    </row>
    <row r="68" spans="1:1" x14ac:dyDescent="0.2">
      <c r="A68" s="24"/>
    </row>
    <row r="69" spans="1:1" x14ac:dyDescent="0.2">
      <c r="A69" s="24"/>
    </row>
    <row r="70" spans="1:1" x14ac:dyDescent="0.2">
      <c r="A70" s="24"/>
    </row>
    <row r="71" spans="1:1" x14ac:dyDescent="0.2">
      <c r="A71" s="24"/>
    </row>
    <row r="72" spans="1:1" x14ac:dyDescent="0.2">
      <c r="A72" s="24"/>
    </row>
    <row r="73" spans="1:1" x14ac:dyDescent="0.2">
      <c r="A73" s="24"/>
    </row>
    <row r="74" spans="1:1" x14ac:dyDescent="0.2">
      <c r="A74" s="24"/>
    </row>
    <row r="75" spans="1:1" x14ac:dyDescent="0.2">
      <c r="A75" s="24"/>
    </row>
    <row r="76" spans="1:1" x14ac:dyDescent="0.2">
      <c r="A76" s="24"/>
    </row>
    <row r="77" spans="1:1" x14ac:dyDescent="0.2">
      <c r="A77" s="24"/>
    </row>
    <row r="78" spans="1:1" x14ac:dyDescent="0.2">
      <c r="A78" s="24"/>
    </row>
    <row r="79" spans="1:1" x14ac:dyDescent="0.2">
      <c r="A79" s="24"/>
    </row>
    <row r="80" spans="1:1" x14ac:dyDescent="0.2">
      <c r="A80" s="24"/>
    </row>
    <row r="81" spans="1:1" x14ac:dyDescent="0.2">
      <c r="A81" s="24"/>
    </row>
    <row r="82" spans="1:1" x14ac:dyDescent="0.2">
      <c r="A82" s="24"/>
    </row>
    <row r="83" spans="1:1" x14ac:dyDescent="0.2">
      <c r="A83" s="24"/>
    </row>
    <row r="84" spans="1:1" x14ac:dyDescent="0.2">
      <c r="A84" s="24"/>
    </row>
    <row r="85" spans="1:1" x14ac:dyDescent="0.2">
      <c r="A85" s="24"/>
    </row>
    <row r="86" spans="1:1" x14ac:dyDescent="0.2">
      <c r="A86" s="24"/>
    </row>
    <row r="87" spans="1:1" x14ac:dyDescent="0.2">
      <c r="A87" s="24"/>
    </row>
    <row r="88" spans="1:1" x14ac:dyDescent="0.2">
      <c r="A88" s="24"/>
    </row>
    <row r="89" spans="1:1" x14ac:dyDescent="0.2">
      <c r="A89" s="24"/>
    </row>
    <row r="90" spans="1:1" x14ac:dyDescent="0.2">
      <c r="A90" s="24"/>
    </row>
    <row r="91" spans="1:1" x14ac:dyDescent="0.2">
      <c r="A91" s="24"/>
    </row>
    <row r="92" spans="1:1" x14ac:dyDescent="0.2">
      <c r="A92" s="24"/>
    </row>
    <row r="93" spans="1:1" x14ac:dyDescent="0.2">
      <c r="A93" s="24"/>
    </row>
    <row r="94" spans="1:1" x14ac:dyDescent="0.2">
      <c r="A94" s="24"/>
    </row>
    <row r="95" spans="1:1" x14ac:dyDescent="0.2">
      <c r="A95" s="24"/>
    </row>
    <row r="96" spans="1:1" x14ac:dyDescent="0.2">
      <c r="A96" s="24"/>
    </row>
    <row r="97" spans="1:1" x14ac:dyDescent="0.2">
      <c r="A97" s="24"/>
    </row>
    <row r="98" spans="1:1" x14ac:dyDescent="0.2">
      <c r="A98" s="24"/>
    </row>
    <row r="99" spans="1:1" x14ac:dyDescent="0.2">
      <c r="A99" s="24"/>
    </row>
    <row r="100" spans="1:1" x14ac:dyDescent="0.2">
      <c r="A100" s="24"/>
    </row>
    <row r="101" spans="1:1" x14ac:dyDescent="0.2">
      <c r="A101" s="24"/>
    </row>
    <row r="102" spans="1:1" x14ac:dyDescent="0.2">
      <c r="A102" s="24"/>
    </row>
    <row r="103" spans="1:1" x14ac:dyDescent="0.2">
      <c r="A103" s="24"/>
    </row>
    <row r="104" spans="1:1" x14ac:dyDescent="0.2">
      <c r="A104" s="24"/>
    </row>
    <row r="105" spans="1:1" x14ac:dyDescent="0.2">
      <c r="A105" s="24"/>
    </row>
    <row r="106" spans="1:1" x14ac:dyDescent="0.2">
      <c r="A106" s="24"/>
    </row>
    <row r="107" spans="1:1" x14ac:dyDescent="0.2">
      <c r="A107" s="24"/>
    </row>
    <row r="108" spans="1:1" x14ac:dyDescent="0.2">
      <c r="A108" s="24"/>
    </row>
    <row r="109" spans="1:1" x14ac:dyDescent="0.2">
      <c r="A109" s="24"/>
    </row>
    <row r="110" spans="1:1" x14ac:dyDescent="0.2">
      <c r="A110" s="24"/>
    </row>
    <row r="111" spans="1:1" x14ac:dyDescent="0.2">
      <c r="A111" s="24"/>
    </row>
    <row r="112" spans="1:1" x14ac:dyDescent="0.2">
      <c r="A112" s="24"/>
    </row>
    <row r="113" spans="1:1" x14ac:dyDescent="0.2">
      <c r="A113" s="24"/>
    </row>
    <row r="114" spans="1:1" x14ac:dyDescent="0.2">
      <c r="A114" s="24"/>
    </row>
    <row r="115" spans="1:1" x14ac:dyDescent="0.2">
      <c r="A115" s="24"/>
    </row>
    <row r="116" spans="1:1" x14ac:dyDescent="0.2">
      <c r="A116" s="24"/>
    </row>
    <row r="117" spans="1:1" x14ac:dyDescent="0.2">
      <c r="A117" s="24"/>
    </row>
    <row r="118" spans="1:1" x14ac:dyDescent="0.2">
      <c r="A118" s="24"/>
    </row>
    <row r="119" spans="1:1" x14ac:dyDescent="0.2">
      <c r="A119" s="24"/>
    </row>
    <row r="120" spans="1:1" x14ac:dyDescent="0.2">
      <c r="A120" s="24"/>
    </row>
    <row r="121" spans="1:1" x14ac:dyDescent="0.2">
      <c r="A121" s="24"/>
    </row>
    <row r="122" spans="1:1" x14ac:dyDescent="0.2">
      <c r="A122" s="24"/>
    </row>
    <row r="123" spans="1:1" x14ac:dyDescent="0.2">
      <c r="A123" s="24"/>
    </row>
    <row r="124" spans="1:1" x14ac:dyDescent="0.2">
      <c r="A124" s="24"/>
    </row>
    <row r="125" spans="1:1" x14ac:dyDescent="0.2">
      <c r="A125" s="24"/>
    </row>
    <row r="126" spans="1:1" x14ac:dyDescent="0.2">
      <c r="A126" s="24"/>
    </row>
    <row r="127" spans="1:1" x14ac:dyDescent="0.2">
      <c r="A127" s="24"/>
    </row>
    <row r="128" spans="1:1" x14ac:dyDescent="0.2">
      <c r="A128" s="24"/>
    </row>
    <row r="129" spans="1:1" x14ac:dyDescent="0.2">
      <c r="A129" s="24"/>
    </row>
    <row r="130" spans="1:1" x14ac:dyDescent="0.2">
      <c r="A130" s="24"/>
    </row>
    <row r="131" spans="1:1" x14ac:dyDescent="0.2">
      <c r="A131" s="24"/>
    </row>
    <row r="132" spans="1:1" x14ac:dyDescent="0.2">
      <c r="A132" s="24"/>
    </row>
    <row r="133" spans="1:1" x14ac:dyDescent="0.2">
      <c r="A133" s="24"/>
    </row>
    <row r="134" spans="1:1" x14ac:dyDescent="0.2">
      <c r="A134" s="24"/>
    </row>
    <row r="135" spans="1:1" x14ac:dyDescent="0.2">
      <c r="A135" s="24"/>
    </row>
    <row r="136" spans="1:1" x14ac:dyDescent="0.2">
      <c r="A136" s="24"/>
    </row>
    <row r="137" spans="1:1" x14ac:dyDescent="0.2">
      <c r="A137" s="24"/>
    </row>
    <row r="138" spans="1:1" x14ac:dyDescent="0.2">
      <c r="A138" s="24"/>
    </row>
    <row r="139" spans="1:1" x14ac:dyDescent="0.2">
      <c r="A139" s="24"/>
    </row>
    <row r="140" spans="1:1" x14ac:dyDescent="0.2">
      <c r="A140" s="24"/>
    </row>
    <row r="141" spans="1:1" x14ac:dyDescent="0.2">
      <c r="A141" s="24"/>
    </row>
    <row r="142" spans="1:1" x14ac:dyDescent="0.2">
      <c r="A142" s="24"/>
    </row>
    <row r="143" spans="1:1" x14ac:dyDescent="0.2">
      <c r="A143" s="24"/>
    </row>
    <row r="144" spans="1:1" x14ac:dyDescent="0.2">
      <c r="A144" s="24"/>
    </row>
    <row r="145" spans="1:1" x14ac:dyDescent="0.2">
      <c r="A145" s="24"/>
    </row>
    <row r="146" spans="1:1" x14ac:dyDescent="0.2">
      <c r="A146" s="24"/>
    </row>
    <row r="147" spans="1:1" x14ac:dyDescent="0.2">
      <c r="A147" s="24"/>
    </row>
    <row r="148" spans="1:1" x14ac:dyDescent="0.2">
      <c r="A148" s="24"/>
    </row>
    <row r="149" spans="1:1" x14ac:dyDescent="0.2">
      <c r="A149" s="24"/>
    </row>
    <row r="150" spans="1:1" x14ac:dyDescent="0.2">
      <c r="A150" s="24"/>
    </row>
    <row r="151" spans="1:1" x14ac:dyDescent="0.2">
      <c r="A151" s="24"/>
    </row>
    <row r="152" spans="1:1" x14ac:dyDescent="0.2">
      <c r="A152" s="24"/>
    </row>
    <row r="153" spans="1:1" x14ac:dyDescent="0.2">
      <c r="A153" s="24"/>
    </row>
    <row r="154" spans="1:1" x14ac:dyDescent="0.2">
      <c r="A154" s="24"/>
    </row>
    <row r="155" spans="1:1" x14ac:dyDescent="0.2">
      <c r="A155" s="24"/>
    </row>
    <row r="156" spans="1:1" x14ac:dyDescent="0.2">
      <c r="A156" s="24"/>
    </row>
    <row r="157" spans="1:1" x14ac:dyDescent="0.2">
      <c r="A157" s="24"/>
    </row>
    <row r="158" spans="1:1" x14ac:dyDescent="0.2">
      <c r="A158" s="24"/>
    </row>
    <row r="159" spans="1:1" x14ac:dyDescent="0.2">
      <c r="A159" s="24"/>
    </row>
    <row r="160" spans="1:1" x14ac:dyDescent="0.2">
      <c r="A160" s="24"/>
    </row>
    <row r="161" spans="1:1" x14ac:dyDescent="0.2">
      <c r="A161" s="24"/>
    </row>
    <row r="162" spans="1:1" x14ac:dyDescent="0.2">
      <c r="A162" s="24"/>
    </row>
    <row r="163" spans="1:1" x14ac:dyDescent="0.2">
      <c r="A163" s="24"/>
    </row>
    <row r="164" spans="1:1" x14ac:dyDescent="0.2">
      <c r="A164" s="24"/>
    </row>
    <row r="165" spans="1:1" x14ac:dyDescent="0.2">
      <c r="A165" s="24"/>
    </row>
    <row r="166" spans="1:1" x14ac:dyDescent="0.2">
      <c r="A166" s="24"/>
    </row>
    <row r="167" spans="1:1" x14ac:dyDescent="0.2">
      <c r="A167" s="24"/>
    </row>
    <row r="168" spans="1:1" x14ac:dyDescent="0.2">
      <c r="A168" s="24"/>
    </row>
    <row r="169" spans="1:1" x14ac:dyDescent="0.2">
      <c r="A169" s="24"/>
    </row>
    <row r="170" spans="1:1" x14ac:dyDescent="0.2">
      <c r="A170" s="24"/>
    </row>
    <row r="171" spans="1:1" x14ac:dyDescent="0.2">
      <c r="A171" s="24"/>
    </row>
    <row r="172" spans="1:1" x14ac:dyDescent="0.2">
      <c r="A172" s="24"/>
    </row>
    <row r="173" spans="1:1" x14ac:dyDescent="0.2">
      <c r="A173" s="24"/>
    </row>
    <row r="174" spans="1:1" x14ac:dyDescent="0.2">
      <c r="A174" s="24"/>
    </row>
    <row r="175" spans="1:1" x14ac:dyDescent="0.2">
      <c r="A175" s="24"/>
    </row>
    <row r="176" spans="1:1" x14ac:dyDescent="0.2">
      <c r="A176" s="24"/>
    </row>
    <row r="177" spans="1:1" x14ac:dyDescent="0.2">
      <c r="A177" s="24"/>
    </row>
    <row r="178" spans="1:1" x14ac:dyDescent="0.2">
      <c r="A178" s="24"/>
    </row>
    <row r="179" spans="1:1" x14ac:dyDescent="0.2">
      <c r="A179" s="24"/>
    </row>
    <row r="180" spans="1:1" x14ac:dyDescent="0.2">
      <c r="A180" s="24"/>
    </row>
    <row r="181" spans="1:1" x14ac:dyDescent="0.2">
      <c r="A181" s="24"/>
    </row>
    <row r="182" spans="1:1" x14ac:dyDescent="0.2">
      <c r="A182" s="24"/>
    </row>
    <row r="183" spans="1:1" x14ac:dyDescent="0.2">
      <c r="A183" s="24"/>
    </row>
    <row r="184" spans="1:1" x14ac:dyDescent="0.2">
      <c r="A184" s="24"/>
    </row>
    <row r="185" spans="1:1" x14ac:dyDescent="0.2">
      <c r="A185" s="24"/>
    </row>
    <row r="186" spans="1:1" x14ac:dyDescent="0.2">
      <c r="A186" s="24"/>
    </row>
    <row r="187" spans="1:1" x14ac:dyDescent="0.2">
      <c r="A187" s="24"/>
    </row>
    <row r="188" spans="1:1" x14ac:dyDescent="0.2">
      <c r="A188" s="24"/>
    </row>
    <row r="189" spans="1:1" x14ac:dyDescent="0.2">
      <c r="A189" s="24"/>
    </row>
    <row r="190" spans="1:1" x14ac:dyDescent="0.2">
      <c r="A190" s="24"/>
    </row>
    <row r="191" spans="1:1" x14ac:dyDescent="0.2">
      <c r="A191" s="24"/>
    </row>
    <row r="192" spans="1:1" x14ac:dyDescent="0.2">
      <c r="A192" s="24"/>
    </row>
    <row r="193" spans="1:1" x14ac:dyDescent="0.2">
      <c r="A193" s="24"/>
    </row>
    <row r="194" spans="1:1" x14ac:dyDescent="0.2">
      <c r="A194" s="24"/>
    </row>
    <row r="195" spans="1:1" x14ac:dyDescent="0.2">
      <c r="A195" s="24"/>
    </row>
    <row r="196" spans="1:1" x14ac:dyDescent="0.2">
      <c r="A196" s="24"/>
    </row>
    <row r="197" spans="1:1" x14ac:dyDescent="0.2">
      <c r="A197" s="24"/>
    </row>
    <row r="198" spans="1:1" x14ac:dyDescent="0.2">
      <c r="A198" s="24"/>
    </row>
    <row r="199" spans="1:1" x14ac:dyDescent="0.2">
      <c r="A199" s="24"/>
    </row>
    <row r="200" spans="1:1" x14ac:dyDescent="0.2">
      <c r="A200" s="24"/>
    </row>
    <row r="201" spans="1:1" x14ac:dyDescent="0.2">
      <c r="A201" s="24"/>
    </row>
    <row r="202" spans="1:1" x14ac:dyDescent="0.2">
      <c r="A202" s="24"/>
    </row>
    <row r="203" spans="1:1" x14ac:dyDescent="0.2">
      <c r="A203" s="24"/>
    </row>
    <row r="204" spans="1:1" x14ac:dyDescent="0.2">
      <c r="A204" s="24"/>
    </row>
    <row r="205" spans="1:1" x14ac:dyDescent="0.2">
      <c r="A205" s="24"/>
    </row>
    <row r="206" spans="1:1" x14ac:dyDescent="0.2">
      <c r="A206" s="24"/>
    </row>
    <row r="207" spans="1:1" x14ac:dyDescent="0.2">
      <c r="A207" s="24"/>
    </row>
    <row r="208" spans="1:1" x14ac:dyDescent="0.2">
      <c r="A208" s="24"/>
    </row>
    <row r="209" spans="1:1" x14ac:dyDescent="0.2">
      <c r="A209" s="24"/>
    </row>
    <row r="210" spans="1:1" x14ac:dyDescent="0.2">
      <c r="A210" s="24"/>
    </row>
    <row r="211" spans="1:1" x14ac:dyDescent="0.2">
      <c r="A211" s="24"/>
    </row>
    <row r="212" spans="1:1" x14ac:dyDescent="0.2">
      <c r="A212" s="24"/>
    </row>
    <row r="213" spans="1:1" x14ac:dyDescent="0.2">
      <c r="A213" s="24"/>
    </row>
    <row r="214" spans="1:1" x14ac:dyDescent="0.2">
      <c r="A214" s="24"/>
    </row>
    <row r="215" spans="1:1" x14ac:dyDescent="0.2">
      <c r="A215" s="24"/>
    </row>
    <row r="216" spans="1:1" x14ac:dyDescent="0.2">
      <c r="A216" s="24"/>
    </row>
    <row r="217" spans="1:1" x14ac:dyDescent="0.2">
      <c r="A217" s="24"/>
    </row>
    <row r="218" spans="1:1" x14ac:dyDescent="0.2">
      <c r="A218" s="24"/>
    </row>
    <row r="219" spans="1:1" x14ac:dyDescent="0.2">
      <c r="A219" s="24"/>
    </row>
    <row r="220" spans="1:1" x14ac:dyDescent="0.2">
      <c r="A220" s="24"/>
    </row>
    <row r="221" spans="1:1" x14ac:dyDescent="0.2">
      <c r="A221" s="24"/>
    </row>
    <row r="222" spans="1:1" x14ac:dyDescent="0.2">
      <c r="A222" s="24"/>
    </row>
    <row r="223" spans="1:1" x14ac:dyDescent="0.2">
      <c r="A223" s="24"/>
    </row>
    <row r="224" spans="1:1" x14ac:dyDescent="0.2">
      <c r="A224" s="24"/>
    </row>
    <row r="225" spans="1:1" x14ac:dyDescent="0.2">
      <c r="A225" s="24"/>
    </row>
    <row r="226" spans="1:1" x14ac:dyDescent="0.2">
      <c r="A226" s="24"/>
    </row>
    <row r="227" spans="1:1" x14ac:dyDescent="0.2">
      <c r="A227" s="24"/>
    </row>
    <row r="228" spans="1:1" x14ac:dyDescent="0.2">
      <c r="A228" s="24"/>
    </row>
    <row r="229" spans="1:1" x14ac:dyDescent="0.2">
      <c r="A229" s="24"/>
    </row>
    <row r="230" spans="1:1" x14ac:dyDescent="0.2">
      <c r="A230" s="24"/>
    </row>
    <row r="231" spans="1:1" x14ac:dyDescent="0.2">
      <c r="A231" s="24"/>
    </row>
    <row r="232" spans="1:1" x14ac:dyDescent="0.2">
      <c r="A232" s="24"/>
    </row>
    <row r="233" spans="1:1" x14ac:dyDescent="0.2">
      <c r="A233" s="24"/>
    </row>
    <row r="234" spans="1:1" x14ac:dyDescent="0.2">
      <c r="A234" s="24"/>
    </row>
    <row r="235" spans="1:1" x14ac:dyDescent="0.2">
      <c r="A235" s="24"/>
    </row>
    <row r="236" spans="1:1" x14ac:dyDescent="0.2">
      <c r="A236" s="24"/>
    </row>
    <row r="237" spans="1:1" x14ac:dyDescent="0.2">
      <c r="A237" s="24"/>
    </row>
    <row r="238" spans="1:1" x14ac:dyDescent="0.2">
      <c r="A238" s="24"/>
    </row>
    <row r="239" spans="1:1" x14ac:dyDescent="0.2">
      <c r="A239" s="24"/>
    </row>
    <row r="240" spans="1:1" x14ac:dyDescent="0.2">
      <c r="A240" s="24"/>
    </row>
    <row r="241" spans="1:1" x14ac:dyDescent="0.2">
      <c r="A241" s="24"/>
    </row>
    <row r="242" spans="1:1" x14ac:dyDescent="0.2">
      <c r="A242" s="24"/>
    </row>
    <row r="243" spans="1:1" x14ac:dyDescent="0.2">
      <c r="A243" s="24"/>
    </row>
    <row r="244" spans="1:1" x14ac:dyDescent="0.2">
      <c r="A244" s="24"/>
    </row>
    <row r="245" spans="1:1" x14ac:dyDescent="0.2">
      <c r="A245" s="24"/>
    </row>
    <row r="246" spans="1:1" x14ac:dyDescent="0.2">
      <c r="A246" s="24"/>
    </row>
    <row r="247" spans="1:1" x14ac:dyDescent="0.2">
      <c r="A247" s="24"/>
    </row>
    <row r="248" spans="1:1" x14ac:dyDescent="0.2">
      <c r="A248" s="24"/>
    </row>
    <row r="249" spans="1:1" x14ac:dyDescent="0.2">
      <c r="A249" s="24"/>
    </row>
    <row r="250" spans="1:1" x14ac:dyDescent="0.2">
      <c r="A250" s="24"/>
    </row>
    <row r="251" spans="1:1" x14ac:dyDescent="0.2">
      <c r="A251" s="24"/>
    </row>
    <row r="252" spans="1:1" x14ac:dyDescent="0.2">
      <c r="A252" s="24"/>
    </row>
    <row r="253" spans="1:1" x14ac:dyDescent="0.2">
      <c r="A253" s="24"/>
    </row>
    <row r="254" spans="1:1" x14ac:dyDescent="0.2">
      <c r="A254" s="24"/>
    </row>
    <row r="255" spans="1:1" x14ac:dyDescent="0.2">
      <c r="A255" s="24"/>
    </row>
    <row r="256" spans="1:1" x14ac:dyDescent="0.2">
      <c r="A256" s="24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C1" sqref="C1:D33"/>
    </sheetView>
  </sheetViews>
  <sheetFormatPr defaultRowHeight="12.75" x14ac:dyDescent="0.2"/>
  <cols>
    <col min="1" max="1" width="9.140625" style="33"/>
    <col min="3" max="3" width="13.5703125" customWidth="1"/>
  </cols>
  <sheetData>
    <row r="1" spans="2:4" x14ac:dyDescent="0.2">
      <c r="C1" t="s">
        <v>37</v>
      </c>
      <c r="D1" s="33" t="s">
        <v>36</v>
      </c>
    </row>
    <row r="2" spans="2:4" x14ac:dyDescent="0.2">
      <c r="B2">
        <v>5</v>
      </c>
      <c r="C2" t="s">
        <v>17</v>
      </c>
      <c r="D2" s="33">
        <v>1.6666666666666665</v>
      </c>
    </row>
    <row r="3" spans="2:4" x14ac:dyDescent="0.2">
      <c r="B3">
        <v>24</v>
      </c>
      <c r="C3" t="s">
        <v>2</v>
      </c>
      <c r="D3" s="33">
        <v>1.4117647058823528</v>
      </c>
    </row>
    <row r="4" spans="2:4" x14ac:dyDescent="0.2">
      <c r="B4">
        <v>64</v>
      </c>
      <c r="C4" t="s">
        <v>18</v>
      </c>
      <c r="D4" s="33">
        <v>1.28</v>
      </c>
    </row>
    <row r="5" spans="2:4" x14ac:dyDescent="0.2">
      <c r="B5">
        <v>76</v>
      </c>
      <c r="C5" t="s">
        <v>26</v>
      </c>
      <c r="D5" s="33">
        <v>0.95</v>
      </c>
    </row>
    <row r="6" spans="2:4" x14ac:dyDescent="0.2">
      <c r="B6">
        <v>38</v>
      </c>
      <c r="C6" t="s">
        <v>7</v>
      </c>
      <c r="D6" s="33">
        <v>0.77551020408163263</v>
      </c>
    </row>
    <row r="7" spans="2:4" x14ac:dyDescent="0.2">
      <c r="B7">
        <v>142</v>
      </c>
      <c r="C7" t="s">
        <v>30</v>
      </c>
      <c r="D7" s="33">
        <v>0.71356783919597988</v>
      </c>
    </row>
    <row r="8" spans="2:4" x14ac:dyDescent="0.2">
      <c r="B8">
        <v>17</v>
      </c>
      <c r="C8" t="s">
        <v>4</v>
      </c>
      <c r="D8" s="33">
        <v>0.65384615384615374</v>
      </c>
    </row>
    <row r="9" spans="2:4" x14ac:dyDescent="0.2">
      <c r="B9">
        <v>12</v>
      </c>
      <c r="C9" t="s">
        <v>15</v>
      </c>
      <c r="D9" s="33">
        <v>0.63157894736842102</v>
      </c>
    </row>
    <row r="10" spans="2:4" x14ac:dyDescent="0.2">
      <c r="B10">
        <v>5</v>
      </c>
      <c r="C10" t="s">
        <v>12</v>
      </c>
      <c r="D10" s="33">
        <v>0.55555555555555558</v>
      </c>
    </row>
    <row r="11" spans="2:4" x14ac:dyDescent="0.2">
      <c r="B11">
        <v>112</v>
      </c>
      <c r="C11" t="s">
        <v>5</v>
      </c>
      <c r="D11" s="33">
        <v>0.51141552511415522</v>
      </c>
    </row>
    <row r="12" spans="2:4" x14ac:dyDescent="0.2">
      <c r="B12">
        <v>77</v>
      </c>
      <c r="C12" t="s">
        <v>23</v>
      </c>
      <c r="D12" s="33">
        <v>0.47530864197530853</v>
      </c>
    </row>
    <row r="13" spans="2:4" x14ac:dyDescent="0.2">
      <c r="B13">
        <v>12</v>
      </c>
      <c r="C13" t="s">
        <v>22</v>
      </c>
      <c r="D13" s="33">
        <v>0.34285714285714275</v>
      </c>
    </row>
    <row r="14" spans="2:4" x14ac:dyDescent="0.2">
      <c r="B14">
        <v>28</v>
      </c>
      <c r="C14" t="s">
        <v>10</v>
      </c>
      <c r="D14" s="33">
        <v>0.31460674157303381</v>
      </c>
    </row>
    <row r="15" spans="2:4" x14ac:dyDescent="0.2">
      <c r="B15">
        <v>25</v>
      </c>
      <c r="C15" t="s">
        <v>28</v>
      </c>
      <c r="D15" s="33">
        <v>0.24509803921568629</v>
      </c>
    </row>
    <row r="16" spans="2:4" x14ac:dyDescent="0.2">
      <c r="B16">
        <v>20</v>
      </c>
      <c r="C16" t="s">
        <v>14</v>
      </c>
      <c r="D16" s="33">
        <v>0.22988505747126431</v>
      </c>
    </row>
    <row r="17" spans="2:4" x14ac:dyDescent="0.2">
      <c r="B17">
        <v>25</v>
      </c>
      <c r="C17" t="s">
        <v>11</v>
      </c>
      <c r="D17" s="33">
        <v>0.2192982456140351</v>
      </c>
    </row>
    <row r="18" spans="2:4" x14ac:dyDescent="0.2">
      <c r="B18">
        <v>4</v>
      </c>
      <c r="C18" t="s">
        <v>19</v>
      </c>
      <c r="D18" s="33">
        <v>0.2</v>
      </c>
    </row>
    <row r="19" spans="2:4" x14ac:dyDescent="0.2">
      <c r="B19">
        <v>2</v>
      </c>
      <c r="C19" t="s">
        <v>29</v>
      </c>
      <c r="D19" s="33">
        <v>0.10526315789473695</v>
      </c>
    </row>
    <row r="20" spans="2:4" x14ac:dyDescent="0.2">
      <c r="B20">
        <v>1</v>
      </c>
      <c r="C20" t="s">
        <v>32</v>
      </c>
      <c r="D20" s="33">
        <v>0.1</v>
      </c>
    </row>
    <row r="21" spans="2:4" x14ac:dyDescent="0.2">
      <c r="B21">
        <v>6</v>
      </c>
      <c r="C21" t="s">
        <v>27</v>
      </c>
      <c r="D21" s="33">
        <v>7.5949367088607556E-2</v>
      </c>
    </row>
    <row r="22" spans="2:4" x14ac:dyDescent="0.2">
      <c r="B22">
        <v>7</v>
      </c>
      <c r="C22" t="s">
        <v>3</v>
      </c>
      <c r="D22" s="33">
        <v>4.7945205479452024E-2</v>
      </c>
    </row>
    <row r="23" spans="2:4" x14ac:dyDescent="0.2">
      <c r="B23">
        <v>4</v>
      </c>
      <c r="C23" t="s">
        <v>6</v>
      </c>
      <c r="D23" s="33">
        <v>3.8834951456310662E-2</v>
      </c>
    </row>
    <row r="24" spans="2:4" x14ac:dyDescent="0.2">
      <c r="B24">
        <v>2</v>
      </c>
      <c r="C24" t="s">
        <v>21</v>
      </c>
      <c r="D24" s="33">
        <v>1.7699115044247815E-2</v>
      </c>
    </row>
    <row r="25" spans="2:4" x14ac:dyDescent="0.2">
      <c r="B25">
        <v>-1</v>
      </c>
      <c r="C25" t="s">
        <v>33</v>
      </c>
      <c r="D25" s="33">
        <v>-1.098901098901095E-2</v>
      </c>
    </row>
    <row r="26" spans="2:4" x14ac:dyDescent="0.2">
      <c r="B26">
        <v>-39</v>
      </c>
      <c r="C26" t="s">
        <v>20</v>
      </c>
      <c r="D26" s="33">
        <v>-1.8318459370596507E-2</v>
      </c>
    </row>
    <row r="27" spans="2:4" x14ac:dyDescent="0.2">
      <c r="B27">
        <v>-1</v>
      </c>
      <c r="C27" t="s">
        <v>9</v>
      </c>
      <c r="D27" s="33">
        <v>-2.777777777777779E-2</v>
      </c>
    </row>
    <row r="28" spans="2:4" x14ac:dyDescent="0.2">
      <c r="B28">
        <v>-2</v>
      </c>
      <c r="C28" t="s">
        <v>31</v>
      </c>
      <c r="D28" s="33">
        <v>-3.9215686274509776E-2</v>
      </c>
    </row>
    <row r="29" spans="2:4" x14ac:dyDescent="0.2">
      <c r="B29">
        <v>-2</v>
      </c>
      <c r="C29" t="s">
        <v>25</v>
      </c>
      <c r="D29" s="33">
        <v>-4.5454545454545414E-2</v>
      </c>
    </row>
    <row r="30" spans="2:4" x14ac:dyDescent="0.2">
      <c r="B30">
        <v>-81</v>
      </c>
      <c r="C30" t="s">
        <v>16</v>
      </c>
      <c r="D30" s="33">
        <v>-9.9508599508599471E-2</v>
      </c>
    </row>
    <row r="31" spans="2:4" x14ac:dyDescent="0.2">
      <c r="B31">
        <v>-12</v>
      </c>
      <c r="C31" t="s">
        <v>1</v>
      </c>
      <c r="D31" s="33">
        <v>-0.11428571428571432</v>
      </c>
    </row>
    <row r="32" spans="2:4" x14ac:dyDescent="0.2">
      <c r="B32">
        <v>-3</v>
      </c>
      <c r="C32" t="s">
        <v>24</v>
      </c>
      <c r="D32" s="33">
        <v>-0.12</v>
      </c>
    </row>
    <row r="33" spans="2:4" x14ac:dyDescent="0.2">
      <c r="B33">
        <v>-99</v>
      </c>
      <c r="C33" t="s">
        <v>8</v>
      </c>
      <c r="D33" s="33">
        <v>-0.43612334801762109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Muutused külades 2003-2009</vt:lpstr>
      <vt:lpstr>Joonis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hannes</dc:creator>
  <cp:lastModifiedBy>Priit Põldma</cp:lastModifiedBy>
  <dcterms:created xsi:type="dcterms:W3CDTF">2008-04-10T12:57:53Z</dcterms:created>
  <dcterms:modified xsi:type="dcterms:W3CDTF">2020-09-28T11:43:31Z</dcterms:modified>
</cp:coreProperties>
</file>